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whandball.sharepoint.com/sites/Baden-WrttembergischerHandball-VerbandBWHVe.V/Freigegebene Dokumente/VORLAGEN/Abrechnungen/"/>
    </mc:Choice>
  </mc:AlternateContent>
  <xr:revisionPtr revIDLastSave="14" documentId="8_{5AD769D8-7207-4451-8B4C-1BFF4B3B0E2B}" xr6:coauthVersionLast="47" xr6:coauthVersionMax="47" xr10:uidLastSave="{97D383A9-05C8-43AB-A3BA-80FA126BBF7E}"/>
  <bookViews>
    <workbookView xWindow="31380" yWindow="1920" windowWidth="21600" windowHeight="12645" tabRatio="325" xr2:uid="{00000000-000D-0000-FFFF-FFFF00000000}"/>
  </bookViews>
  <sheets>
    <sheet name="Abrechnung" sheetId="1" r:id="rId1"/>
    <sheet name="Listen" sheetId="4" state="hidden" r:id="rId2"/>
  </sheets>
  <definedNames>
    <definedName name="Abrechnungszeitraum">Abrechnung!#REF!</definedName>
    <definedName name="Bankleitzahl">Abrechnung!#REF!</definedName>
    <definedName name="Bankname">Abrechnung!#REF!</definedName>
    <definedName name="Bezirke_Verband">#REF!</definedName>
    <definedName name="Datum">Abrechnung!#REF!</definedName>
    <definedName name="_xlnm.Print_Area" localSheetId="0">Abrechnung!$A$1:$P$47</definedName>
    <definedName name="Kontonummer">Abrechnung!#REF!</definedName>
    <definedName name="Kostenstelle_Verband">Abrechnung!#REF!</definedName>
    <definedName name="Name_Vorname">Abrechnung!$D$4</definedName>
    <definedName name="Ressort_Funktion">Abrechnung!#REF!</definedName>
    <definedName name="Unterschrif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3" i="1"/>
  <c r="L35" i="1"/>
  <c r="L37" i="1"/>
  <c r="L39" i="1"/>
  <c r="L41" i="1"/>
  <c r="O31" i="1"/>
  <c r="O33" i="1"/>
  <c r="O35" i="1"/>
  <c r="O37" i="1"/>
  <c r="O39" i="1"/>
  <c r="O41" i="1"/>
  <c r="O29" i="1"/>
  <c r="I31" i="1"/>
  <c r="I33" i="1"/>
  <c r="I35" i="1"/>
  <c r="I37" i="1"/>
  <c r="I39" i="1"/>
  <c r="I41" i="1"/>
  <c r="P41" i="1" s="1"/>
  <c r="I29" i="1"/>
  <c r="L29" i="1"/>
  <c r="K43" i="1" l="1"/>
  <c r="N43" i="1"/>
  <c r="P29" i="1"/>
  <c r="P31" i="1"/>
  <c r="H43" i="1"/>
  <c r="P39" i="1"/>
  <c r="P37" i="1"/>
  <c r="P35" i="1"/>
  <c r="P33" i="1"/>
  <c r="P43" i="1" l="1"/>
</calcChain>
</file>

<file path=xl/sharedStrings.xml><?xml version="1.0" encoding="utf-8"?>
<sst xmlns="http://schemas.openxmlformats.org/spreadsheetml/2006/main" count="123" uniqueCount="84">
  <si>
    <t>Datum</t>
  </si>
  <si>
    <t>km</t>
  </si>
  <si>
    <t>Ressort / Funktion:</t>
  </si>
  <si>
    <t>BIC:</t>
  </si>
  <si>
    <t>IBAN:</t>
  </si>
  <si>
    <t>1. Block</t>
  </si>
  <si>
    <t>2. Block</t>
  </si>
  <si>
    <t>3. Block</t>
  </si>
  <si>
    <t>4. Block</t>
  </si>
  <si>
    <t>letzte 2 Ziff.</t>
  </si>
  <si>
    <t>5. Block</t>
  </si>
  <si>
    <t>Gesamtbetrag</t>
  </si>
  <si>
    <t>FIBU</t>
  </si>
  <si>
    <t>Nachfolgendes ist nur vom Verband auszufüllen:</t>
  </si>
  <si>
    <t xml:space="preserve">Durch Abgabe dieser Abrechnung bestätigt oben genannte Person die Richtigkeit aller Angaben und dass die Auslagen von keiner anderen Seite ganz oder teilweise ersetzt werden.  </t>
  </si>
  <si>
    <t>Bitte die korrekte Schreibweise in Blöcken beachten.</t>
  </si>
  <si>
    <t>Bank:</t>
  </si>
  <si>
    <t>Nachfolgende Abrechnung ist sachlich und rechnerisch richtig und wird zur Zahlung angewiesen.
Geprüft und freigegeben durch:</t>
  </si>
  <si>
    <t>HABEN</t>
  </si>
  <si>
    <t>SOLL</t>
  </si>
  <si>
    <t>(Bank)</t>
  </si>
  <si>
    <t>km-Abrechnung:</t>
  </si>
  <si>
    <t>(V/B)</t>
  </si>
  <si>
    <t>KOST</t>
  </si>
  <si>
    <r>
      <t xml:space="preserve">&lt;-- Bitte ankreuzen, wenn Bankverbindung im Verwaltungsprogramm Phönix hinterlegt.
      </t>
    </r>
    <r>
      <rPr>
        <b/>
        <sz val="10"/>
        <color rgb="FFFF0000"/>
        <rFont val="Jost"/>
      </rPr>
      <t>Wenn nicht, bitte nachfolgend Bankverbindung eintragen.</t>
    </r>
  </si>
  <si>
    <t>SUMME</t>
  </si>
  <si>
    <t>Zeichnung BWHV-Geschäftsstelle</t>
  </si>
  <si>
    <t>Zeichnung Bezirksservice/-assistenz</t>
  </si>
  <si>
    <t>Zeichnung Ressortleiter</t>
  </si>
  <si>
    <t>Vor- und Nachname:*</t>
  </si>
  <si>
    <t>Einreichungsdatum:*</t>
  </si>
  <si>
    <r>
      <rPr>
        <b/>
        <sz val="11"/>
        <rFont val="Jost"/>
      </rPr>
      <t xml:space="preserve">Das Formular darf nur digital ausgefüllt werden.      </t>
    </r>
    <r>
      <rPr>
        <b/>
        <sz val="10"/>
        <rFont val="Jost"/>
      </rPr>
      <t xml:space="preserve">                                                        </t>
    </r>
    <r>
      <rPr>
        <b/>
        <sz val="9"/>
        <rFont val="Jost"/>
      </rPr>
      <t>*=Pflichtfelder</t>
    </r>
  </si>
  <si>
    <t>bei einer Rückkehr nach 21:00 Uhr, je km</t>
  </si>
  <si>
    <t>Hin- und Rückfahrt, je km</t>
  </si>
  <si>
    <r>
      <rPr>
        <b/>
        <u/>
        <sz val="9"/>
        <rFont val="Jost"/>
      </rPr>
      <t>Hinweis:</t>
    </r>
    <r>
      <rPr>
        <b/>
        <sz val="9"/>
        <rFont val="Jost"/>
      </rPr>
      <t xml:space="preserve"> </t>
    </r>
    <r>
      <rPr>
        <sz val="9"/>
        <rFont val="Jost"/>
      </rPr>
      <t xml:space="preserve">Grundlage für die Abrechnung ist die Finanz-,Beitrags- und Gebührenordnung des BWHV. Für die Besteuerung der Aufwandsentschädigungen ist jeder Mitarbeiter selbst verantwortlich. Auslagen und Aufwendungen sind quartalsmäßig abzurechnen, zum Jahresabschluss spätestens bis zum 01.12. des Jahres.  </t>
    </r>
    <r>
      <rPr>
        <u/>
        <sz val="9"/>
        <rFont val="Jost"/>
      </rPr>
      <t xml:space="preserve">Vergütungs- und Aufwandsentschädigungen werden nicht mehr erstattet, wenn sie nicht innerhalb von 2 Monaten nach ihrem Entstehen geltend gemacht werden. </t>
    </r>
    <r>
      <rPr>
        <sz val="9"/>
        <rFont val="Jost"/>
      </rPr>
      <t>Evtl. erforderliche Belege sind beizufügen sonst ist eine Abrechnung nicht möglich.</t>
    </r>
    <r>
      <rPr>
        <b/>
        <sz val="9"/>
        <rFont val="Jost"/>
      </rPr>
      <t xml:space="preserve">
</t>
    </r>
  </si>
  <si>
    <t>AdrNr. aus Phönix:</t>
  </si>
  <si>
    <t>Abrechnungseinheiten:</t>
  </si>
  <si>
    <t>Eine Fortbildungsstunde (FS) umfasst 45 min, eine Trainingseinheit (TE) 60 min.</t>
  </si>
  <si>
    <t>Trainer mit DOSB-Lizenzstufe A, je TE</t>
  </si>
  <si>
    <t>Trainer mit DOSB-Lizenzstufe B, je TE</t>
  </si>
  <si>
    <t>Trainer mit DOSB-Lizenzstufe C, je TE</t>
  </si>
  <si>
    <t>Trainer ohne DOSB-Lizenzstufe, je TE</t>
  </si>
  <si>
    <t>Physiotherapeut, pro Lehrgangstag Fr-So</t>
  </si>
  <si>
    <t>Physiotherapeut, pro 1/2 Lehrgangstag</t>
  </si>
  <si>
    <t>Betreuer, pro Tag</t>
  </si>
  <si>
    <t>Betreuer, pro 1/2 Tag</t>
  </si>
  <si>
    <t>Referent, pro FS</t>
  </si>
  <si>
    <t>Referent in der DOSB-B-Lizenz-Aus-/Fortbildung, pro FS</t>
  </si>
  <si>
    <t>Klausurvergütung in der DOSB-Lizenzstufen-Ausbildung, pauschal pro Ausbildungsreihe</t>
  </si>
  <si>
    <t>Gesamt</t>
  </si>
  <si>
    <t>Anzahl
TE</t>
  </si>
  <si>
    <t>Anzahl
FS</t>
  </si>
  <si>
    <t>zu Reisebeginn und Rückkehr zu tätigen.</t>
  </si>
  <si>
    <t>Reisebeginn*:</t>
  </si>
  <si>
    <t>Rückkehr*:</t>
  </si>
  <si>
    <t>Bemerkung:</t>
  </si>
  <si>
    <t>Physiotherapeut, pro Lehrgangstag Do-So oder pro Wettkampftag</t>
  </si>
  <si>
    <t>Antrag auf Erstattung von Fahrtkosten und Honoraren für Trainer/Betreuer/Physiotherapeuten</t>
  </si>
  <si>
    <t>oder Referenten (außer Schiedsrichterwesen, siehe eigenes Formular)</t>
  </si>
  <si>
    <r>
      <rPr>
        <b/>
        <sz val="9"/>
        <color rgb="FFFF0000"/>
        <rFont val="Jost"/>
      </rPr>
      <t>zu wählender Honorasatz
(siehe oben)</t>
    </r>
    <r>
      <rPr>
        <b/>
        <sz val="9"/>
        <rFont val="Jost"/>
      </rPr>
      <t xml:space="preserve">
Trainer-/Betreuer-/
Physiotherapeutenhonorar</t>
    </r>
  </si>
  <si>
    <r>
      <t xml:space="preserve">
</t>
    </r>
    <r>
      <rPr>
        <b/>
        <sz val="9"/>
        <color rgb="FFFF0000"/>
        <rFont val="Jost"/>
      </rPr>
      <t>zu wählender Honorasatz
(siehe oben)</t>
    </r>
    <r>
      <rPr>
        <b/>
        <sz val="9"/>
        <rFont val="Jost"/>
      </rPr>
      <t xml:space="preserve">
Referentenhonorar</t>
    </r>
  </si>
  <si>
    <r>
      <rPr>
        <b/>
        <sz val="9"/>
        <color rgb="FFFF0000"/>
        <rFont val="Jost"/>
      </rPr>
      <t>zu wählender km-Satz
(siehe oben)</t>
    </r>
    <r>
      <rPr>
        <sz val="9"/>
        <rFont val="Jost"/>
      </rPr>
      <t xml:space="preserve">
</t>
    </r>
    <r>
      <rPr>
        <b/>
        <sz val="9"/>
        <rFont val="Jost"/>
      </rPr>
      <t>Gefahrene km
je km/0,30 €/ 0,35 € / 0,25 € oder 0,15 €)
(Hin- und Rückreise)</t>
    </r>
  </si>
  <si>
    <t>Anlass/Reise von-bis und ggf. Uhrzeit*</t>
  </si>
  <si>
    <r>
      <rPr>
        <b/>
        <sz val="9"/>
        <rFont val="Jost"/>
      </rPr>
      <t>Sitzungen</t>
    </r>
    <r>
      <rPr>
        <sz val="9"/>
        <rFont val="Jost"/>
      </rPr>
      <t xml:space="preserve"> von Gremien </t>
    </r>
    <r>
      <rPr>
        <b/>
        <sz val="9"/>
        <rFont val="Jost"/>
      </rPr>
      <t>müssen</t>
    </r>
    <r>
      <rPr>
        <sz val="9"/>
        <rFont val="Jost"/>
      </rPr>
      <t xml:space="preserve"> </t>
    </r>
    <r>
      <rPr>
        <b/>
        <sz val="9"/>
        <rFont val="Jost"/>
      </rPr>
      <t>über</t>
    </r>
    <r>
      <rPr>
        <sz val="9"/>
        <rFont val="Jost"/>
      </rPr>
      <t xml:space="preserve"> </t>
    </r>
    <r>
      <rPr>
        <b/>
        <sz val="9"/>
        <rFont val="Jost"/>
      </rPr>
      <t>Phönix II</t>
    </r>
    <r>
      <rPr>
        <sz val="9"/>
        <rFont val="Jost"/>
      </rPr>
      <t xml:space="preserve"> </t>
    </r>
    <r>
      <rPr>
        <b/>
        <sz val="9"/>
        <rFont val="Jost"/>
      </rPr>
      <t>abgerechnet</t>
    </r>
    <r>
      <rPr>
        <sz val="9"/>
        <rFont val="Jost"/>
      </rPr>
      <t xml:space="preserve"> werden. 
</t>
    </r>
    <r>
      <rPr>
        <b/>
        <sz val="9"/>
        <rFont val="Jost"/>
      </rPr>
      <t>Mit diesem Formular können nur Honorare und Fahrtkosten als Trainer, Betreuer, Physio im Leistungssport
 oder als Referent oder Prüfer in der Bildung abgerechnet werden.</t>
    </r>
  </si>
  <si>
    <t>Honorare im Leistungssport:</t>
  </si>
  <si>
    <t>Honorare für Referenten:</t>
  </si>
  <si>
    <t xml:space="preserve">*Nur bei einer zu erwartenden Rückkehr nach 21:00 Uhr sind Angaben </t>
  </si>
  <si>
    <t>Stand: 01/2026</t>
  </si>
  <si>
    <t>Mailadresse*:</t>
  </si>
  <si>
    <t>Wohnort*:</t>
  </si>
  <si>
    <t>(identisch mit Ausweisnr. auf dem MA-Ausweis bzw. in der H4a-App)</t>
  </si>
  <si>
    <t>für Verband/Bezirk:</t>
  </si>
  <si>
    <t>bitte auswählen</t>
  </si>
  <si>
    <t>BWHV e.V., Rehlingstraße 17, 79100 Freiburg</t>
  </si>
  <si>
    <t>Bezirk Neckar-Franken</t>
  </si>
  <si>
    <t>Bezirk Stuttgart-Rems-Murr</t>
  </si>
  <si>
    <t>Bezirk Neckar-Alb</t>
  </si>
  <si>
    <t>Bezirk Oberschwaben-Ostalb</t>
  </si>
  <si>
    <t>Bezirk Bodensee-Neckar</t>
  </si>
  <si>
    <t>Bezirk Südbaden</t>
  </si>
  <si>
    <t>Bezirk Schwarzwald-Rhein</t>
  </si>
  <si>
    <t>Bezirk Rhein-Neckar</t>
  </si>
  <si>
    <t>unten bitte
auswählen</t>
  </si>
  <si>
    <t>Physiotherapeut, pro Lehrgangstag Mo-Do oder pro Wettkampftag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</si>
</sst>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* #,##0.00&quot; €&quot;_-;\-* #,##0.00&quot; €&quot;_-;_-* \-??&quot; €&quot;_-;_-@_-"/>
    <numFmt numFmtId="165" formatCode="#,##0.00\ [$€-407];[Red]\-#,##0.00\ [$€-407]"/>
    <numFmt numFmtId="166" formatCode="#,##0.00\ &quot;€&quot;"/>
  </numFmts>
  <fonts count="4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Jost"/>
    </font>
    <font>
      <sz val="11"/>
      <color indexed="8"/>
      <name val="Jost"/>
    </font>
    <font>
      <sz val="9"/>
      <name val="Jost"/>
    </font>
    <font>
      <b/>
      <sz val="10"/>
      <color indexed="8"/>
      <name val="Jost"/>
    </font>
    <font>
      <sz val="11"/>
      <name val="Jost"/>
    </font>
    <font>
      <sz val="9"/>
      <color indexed="8"/>
      <name val="Jost"/>
    </font>
    <font>
      <sz val="6"/>
      <name val="Jost"/>
    </font>
    <font>
      <sz val="6"/>
      <color indexed="8"/>
      <name val="Jost"/>
    </font>
    <font>
      <b/>
      <sz val="9"/>
      <name val="Jost"/>
    </font>
    <font>
      <b/>
      <sz val="9"/>
      <color indexed="8"/>
      <name val="Jost"/>
    </font>
    <font>
      <b/>
      <sz val="14"/>
      <color indexed="8"/>
      <name val="Jost"/>
    </font>
    <font>
      <sz val="14"/>
      <color indexed="8"/>
      <name val="Jost"/>
    </font>
    <font>
      <b/>
      <sz val="11"/>
      <name val="Jost"/>
    </font>
    <font>
      <sz val="8"/>
      <color indexed="8"/>
      <name val="Jost"/>
    </font>
    <font>
      <b/>
      <sz val="10"/>
      <color rgb="FFFF0000"/>
      <name val="Jost"/>
    </font>
    <font>
      <b/>
      <sz val="8"/>
      <name val="Jost"/>
    </font>
    <font>
      <b/>
      <sz val="8"/>
      <color indexed="8"/>
      <name val="Jost"/>
    </font>
    <font>
      <sz val="12"/>
      <name val="Jost"/>
    </font>
    <font>
      <sz val="12"/>
      <color indexed="8"/>
      <name val="Jost"/>
    </font>
    <font>
      <b/>
      <sz val="9"/>
      <color rgb="FF0070C0"/>
      <name val="Jost"/>
    </font>
    <font>
      <sz val="9"/>
      <color rgb="FF0070C0"/>
      <name val="Jost"/>
    </font>
    <font>
      <b/>
      <u/>
      <sz val="9"/>
      <name val="Jost"/>
    </font>
    <font>
      <u/>
      <sz val="9"/>
      <name val="Jost"/>
    </font>
    <font>
      <sz val="7"/>
      <color indexed="8"/>
      <name val="Jost"/>
    </font>
    <font>
      <b/>
      <sz val="11"/>
      <color indexed="8"/>
      <name val="Jost"/>
    </font>
    <font>
      <b/>
      <sz val="12"/>
      <name val="Jost"/>
    </font>
    <font>
      <sz val="14"/>
      <name val="Jost"/>
    </font>
    <font>
      <b/>
      <sz val="14"/>
      <name val="Jost ExtraBold"/>
    </font>
    <font>
      <sz val="11"/>
      <color indexed="8"/>
      <name val="Jost ExtraBold"/>
    </font>
    <font>
      <b/>
      <sz val="18"/>
      <name val="Jost ExtraBold"/>
    </font>
    <font>
      <sz val="10"/>
      <name val="Jost"/>
    </font>
    <font>
      <sz val="10"/>
      <color indexed="8"/>
      <name val="Jost"/>
    </font>
    <font>
      <b/>
      <sz val="9"/>
      <color rgb="FFFF0000"/>
      <name val="Jost"/>
    </font>
    <font>
      <b/>
      <sz val="10"/>
      <name val="Jost"/>
    </font>
    <font>
      <b/>
      <sz val="12"/>
      <color indexed="8"/>
      <name val="Lucida Handwriting"/>
      <family val="4"/>
    </font>
    <font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rgb="FF0070C0"/>
      <name val="Jost"/>
    </font>
    <font>
      <sz val="11"/>
      <name val="Calibri"/>
      <family val="2"/>
    </font>
    <font>
      <sz val="10"/>
      <color indexed="8"/>
      <name val="Calibri"/>
      <family val="2"/>
    </font>
    <font>
      <sz val="14"/>
      <color indexed="8"/>
      <name val="Jost ExtraBold"/>
    </font>
    <font>
      <b/>
      <sz val="12"/>
      <color indexed="8"/>
      <name val="Jost"/>
    </font>
    <font>
      <b/>
      <sz val="12"/>
      <color indexed="8"/>
      <name val="Calibri"/>
      <family val="2"/>
    </font>
    <font>
      <b/>
      <sz val="12"/>
      <color rgb="FF0070C0"/>
      <name val="Jost"/>
    </font>
    <font>
      <b/>
      <sz val="12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6795556505021"/>
        <bgColor indexed="64"/>
      </patternFill>
    </fill>
  </fills>
  <borders count="100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58"/>
      </bottom>
      <diagonal/>
    </border>
    <border>
      <left/>
      <right style="medium">
        <color indexed="64"/>
      </right>
      <top style="thin">
        <color indexed="64"/>
      </top>
      <bottom style="hair">
        <color indexed="58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5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58"/>
      </bottom>
      <diagonal/>
    </border>
    <border>
      <left/>
      <right style="hair">
        <color indexed="58"/>
      </right>
      <top style="hair">
        <color indexed="64"/>
      </top>
      <bottom style="thin">
        <color indexed="58"/>
      </bottom>
      <diagonal/>
    </border>
    <border>
      <left/>
      <right/>
      <top style="hair">
        <color indexed="64"/>
      </top>
      <bottom style="thin">
        <color indexed="58"/>
      </bottom>
      <diagonal/>
    </border>
    <border>
      <left style="medium">
        <color indexed="64"/>
      </left>
      <right style="hair">
        <color indexed="64"/>
      </right>
      <top style="hair">
        <color indexed="58"/>
      </top>
      <bottom style="thin">
        <color indexed="58"/>
      </bottom>
      <diagonal/>
    </border>
    <border>
      <left/>
      <right style="hair">
        <color indexed="58"/>
      </right>
      <top style="hair">
        <color indexed="58"/>
      </top>
      <bottom style="thin">
        <color indexed="58"/>
      </bottom>
      <diagonal/>
    </border>
    <border>
      <left style="hair">
        <color indexed="58"/>
      </left>
      <right style="medium">
        <color indexed="64"/>
      </right>
      <top style="hair">
        <color indexed="58"/>
      </top>
      <bottom style="thin">
        <color indexed="5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thin">
        <color indexed="58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/>
      <right/>
      <top style="thin">
        <color indexed="58"/>
      </top>
      <bottom style="hair">
        <color indexed="58"/>
      </bottom>
      <diagonal/>
    </border>
    <border>
      <left style="medium">
        <color auto="1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 style="medium">
        <color indexed="64"/>
      </right>
      <top style="thin">
        <color indexed="58"/>
      </top>
      <bottom style="hair">
        <color indexed="58"/>
      </bottom>
      <diagonal/>
    </border>
    <border>
      <left style="thin">
        <color indexed="64"/>
      </left>
      <right/>
      <top style="hair">
        <color indexed="58"/>
      </top>
      <bottom style="hair">
        <color indexed="58"/>
      </bottom>
      <diagonal/>
    </border>
    <border>
      <left/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/>
      <top style="hair">
        <color indexed="58"/>
      </top>
      <bottom style="hair">
        <color indexed="58"/>
      </bottom>
      <diagonal/>
    </border>
    <border>
      <left/>
      <right style="hair">
        <color indexed="64"/>
      </right>
      <top style="hair">
        <color indexed="58"/>
      </top>
      <bottom style="hair">
        <color indexed="58"/>
      </bottom>
      <diagonal/>
    </border>
    <border>
      <left style="thin">
        <color indexed="64"/>
      </left>
      <right/>
      <top style="hair">
        <color indexed="58"/>
      </top>
      <bottom style="hair">
        <color indexed="58"/>
      </bottom>
      <diagonal/>
    </border>
    <border>
      <left/>
      <right style="hair">
        <color indexed="58"/>
      </right>
      <top style="hair">
        <color indexed="58"/>
      </top>
      <bottom style="hair">
        <color indexed="58"/>
      </bottom>
      <diagonal/>
    </border>
    <border>
      <left/>
      <right/>
      <top style="hair">
        <color indexed="58"/>
      </top>
      <bottom style="hair">
        <color indexed="58"/>
      </bottom>
      <diagonal/>
    </border>
    <border>
      <left style="medium">
        <color auto="1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 style="medium">
        <color indexed="64"/>
      </right>
      <top style="hair">
        <color indexed="58"/>
      </top>
      <bottom style="hair">
        <color indexed="58"/>
      </bottom>
      <diagonal/>
    </border>
    <border>
      <left style="hair">
        <color indexed="58"/>
      </left>
      <right/>
      <top style="hair">
        <color indexed="58"/>
      </top>
      <bottom style="hair">
        <color indexed="58"/>
      </bottom>
      <diagonal/>
    </border>
    <border>
      <left/>
      <right style="hair">
        <color indexed="64"/>
      </right>
      <top style="hair">
        <color indexed="58"/>
      </top>
      <bottom style="hair">
        <color indexed="58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58"/>
      </top>
      <bottom style="hair">
        <color indexed="58"/>
      </bottom>
      <diagonal/>
    </border>
    <border>
      <left style="thin">
        <color indexed="64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thin">
        <color indexed="58"/>
      </left>
      <right style="hair">
        <color indexed="58"/>
      </right>
      <top style="hair">
        <color indexed="58"/>
      </top>
      <bottom style="hair">
        <color indexed="58"/>
      </bottom>
      <diagonal/>
    </border>
    <border>
      <left style="thin">
        <color indexed="64"/>
      </left>
      <right style="hair">
        <color indexed="58"/>
      </right>
      <top style="thin">
        <color auto="1"/>
      </top>
      <bottom style="thin">
        <color indexed="64"/>
      </bottom>
      <diagonal/>
    </border>
    <border>
      <left style="thin">
        <color indexed="58"/>
      </left>
      <right style="hair">
        <color indexed="58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58"/>
      </right>
      <top style="thin">
        <color auto="1"/>
      </top>
      <bottom style="thin">
        <color indexed="64"/>
      </bottom>
      <diagonal/>
    </border>
    <border>
      <left style="hair">
        <color indexed="58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49">
    <xf numFmtId="0" fontId="0" fillId="0" borderId="0" xfId="0"/>
    <xf numFmtId="0" fontId="3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right" vertical="center"/>
    </xf>
    <xf numFmtId="0" fontId="21" fillId="3" borderId="7" xfId="0" applyFont="1" applyFill="1" applyBorder="1"/>
    <xf numFmtId="2" fontId="21" fillId="3" borderId="7" xfId="0" applyNumberFormat="1" applyFont="1" applyFill="1" applyBorder="1"/>
    <xf numFmtId="0" fontId="21" fillId="0" borderId="0" xfId="0" applyFont="1"/>
    <xf numFmtId="0" fontId="15" fillId="0" borderId="0" xfId="0" applyFont="1"/>
    <xf numFmtId="0" fontId="7" fillId="3" borderId="9" xfId="0" applyFont="1" applyFill="1" applyBorder="1"/>
    <xf numFmtId="8" fontId="7" fillId="3" borderId="15" xfId="0" applyNumberFormat="1" applyFont="1" applyFill="1" applyBorder="1"/>
    <xf numFmtId="0" fontId="21" fillId="3" borderId="9" xfId="0" applyFont="1" applyFill="1" applyBorder="1"/>
    <xf numFmtId="0" fontId="7" fillId="3" borderId="10" xfId="0" applyFont="1" applyFill="1" applyBorder="1"/>
    <xf numFmtId="8" fontId="7" fillId="3" borderId="11" xfId="0" applyNumberFormat="1" applyFont="1" applyFill="1" applyBorder="1"/>
    <xf numFmtId="0" fontId="3" fillId="0" borderId="0" xfId="0" applyFont="1" applyAlignment="1">
      <alignment vertical="top"/>
    </xf>
    <xf numFmtId="0" fontId="4" fillId="2" borderId="2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6" xfId="0" applyFont="1" applyBorder="1" applyAlignment="1">
      <alignment horizontal="right" vertical="center"/>
    </xf>
    <xf numFmtId="1" fontId="19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2" fontId="7" fillId="0" borderId="0" xfId="0" applyNumberFormat="1" applyFont="1"/>
    <xf numFmtId="2" fontId="3" fillId="0" borderId="0" xfId="0" applyNumberFormat="1" applyFont="1"/>
    <xf numFmtId="0" fontId="26" fillId="0" borderId="0" xfId="0" applyFont="1"/>
    <xf numFmtId="0" fontId="30" fillId="0" borderId="0" xfId="0" applyFont="1"/>
    <xf numFmtId="0" fontId="15" fillId="3" borderId="7" xfId="0" applyFont="1" applyFill="1" applyBorder="1"/>
    <xf numFmtId="2" fontId="15" fillId="3" borderId="7" xfId="0" applyNumberFormat="1" applyFont="1" applyFill="1" applyBorder="1"/>
    <xf numFmtId="2" fontId="39" fillId="3" borderId="8" xfId="0" applyNumberFormat="1" applyFont="1" applyFill="1" applyBorder="1"/>
    <xf numFmtId="166" fontId="7" fillId="3" borderId="10" xfId="0" applyNumberFormat="1" applyFont="1" applyFill="1" applyBorder="1"/>
    <xf numFmtId="0" fontId="11" fillId="3" borderId="14" xfId="0" applyFont="1" applyFill="1" applyBorder="1" applyAlignment="1">
      <alignment horizontal="center" wrapText="1"/>
    </xf>
    <xf numFmtId="0" fontId="22" fillId="3" borderId="10" xfId="0" applyFont="1" applyFill="1" applyBorder="1"/>
    <xf numFmtId="0" fontId="25" fillId="0" borderId="0" xfId="0" applyFont="1" applyAlignment="1">
      <alignment horizontal="right" vertical="center"/>
    </xf>
    <xf numFmtId="0" fontId="30" fillId="0" borderId="25" xfId="0" applyFont="1" applyBorder="1"/>
    <xf numFmtId="0" fontId="6" fillId="5" borderId="25" xfId="0" applyFont="1" applyFill="1" applyBorder="1"/>
    <xf numFmtId="0" fontId="21" fillId="3" borderId="34" xfId="0" applyFont="1" applyFill="1" applyBorder="1"/>
    <xf numFmtId="0" fontId="21" fillId="3" borderId="35" xfId="0" applyFont="1" applyFill="1" applyBorder="1"/>
    <xf numFmtId="0" fontId="15" fillId="3" borderId="36" xfId="0" applyFont="1" applyFill="1" applyBorder="1"/>
    <xf numFmtId="0" fontId="15" fillId="3" borderId="28" xfId="0" applyFont="1" applyFill="1" applyBorder="1"/>
    <xf numFmtId="0" fontId="15" fillId="3" borderId="35" xfId="0" applyFont="1" applyFill="1" applyBorder="1"/>
    <xf numFmtId="166" fontId="7" fillId="3" borderId="28" xfId="0" applyNumberFormat="1" applyFont="1" applyFill="1" applyBorder="1"/>
    <xf numFmtId="8" fontId="7" fillId="3" borderId="28" xfId="0" applyNumberFormat="1" applyFont="1" applyFill="1" applyBorder="1"/>
    <xf numFmtId="8" fontId="7" fillId="3" borderId="33" xfId="0" applyNumberFormat="1" applyFont="1" applyFill="1" applyBorder="1"/>
    <xf numFmtId="0" fontId="4" fillId="2" borderId="27" xfId="0" applyFont="1" applyFill="1" applyBorder="1" applyAlignment="1">
      <alignment horizontal="center"/>
    </xf>
    <xf numFmtId="166" fontId="27" fillId="0" borderId="41" xfId="0" applyNumberFormat="1" applyFont="1" applyBorder="1" applyAlignment="1">
      <alignment horizontal="right" vertical="center"/>
    </xf>
    <xf numFmtId="166" fontId="27" fillId="0" borderId="42" xfId="0" applyNumberFormat="1" applyFont="1" applyBorder="1" applyAlignment="1">
      <alignment horizontal="right" vertical="center"/>
    </xf>
    <xf numFmtId="0" fontId="27" fillId="0" borderId="36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1" fontId="19" fillId="7" borderId="28" xfId="0" applyNumberFormat="1" applyFont="1" applyFill="1" applyBorder="1" applyAlignment="1">
      <alignment horizontal="center" vertical="center" textRotation="90" wrapText="1"/>
    </xf>
    <xf numFmtId="0" fontId="42" fillId="0" borderId="36" xfId="0" applyFont="1" applyBorder="1" applyAlignment="1">
      <alignment vertical="center"/>
    </xf>
    <xf numFmtId="0" fontId="30" fillId="0" borderId="28" xfId="0" applyFont="1" applyBorder="1"/>
    <xf numFmtId="1" fontId="19" fillId="7" borderId="26" xfId="0" applyNumberFormat="1" applyFont="1" applyFill="1" applyBorder="1" applyAlignment="1">
      <alignment horizontal="center" vertical="center" textRotation="90" wrapText="1"/>
    </xf>
    <xf numFmtId="0" fontId="10" fillId="3" borderId="9" xfId="0" applyFont="1" applyFill="1" applyBorder="1"/>
    <xf numFmtId="0" fontId="10" fillId="3" borderId="16" xfId="0" applyFont="1" applyFill="1" applyBorder="1"/>
    <xf numFmtId="0" fontId="10" fillId="3" borderId="10" xfId="0" applyFont="1" applyFill="1" applyBorder="1"/>
    <xf numFmtId="0" fontId="4" fillId="3" borderId="10" xfId="0" applyFont="1" applyFill="1" applyBorder="1"/>
    <xf numFmtId="0" fontId="20" fillId="0" borderId="0" xfId="0" applyFont="1"/>
    <xf numFmtId="0" fontId="20" fillId="0" borderId="0" xfId="0" applyFont="1" applyAlignment="1">
      <alignment horizontal="center"/>
    </xf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49" fontId="43" fillId="0" borderId="3" xfId="0" applyNumberFormat="1" applyFont="1" applyBorder="1" applyAlignment="1" applyProtection="1">
      <alignment horizontal="center" vertical="center"/>
      <protection locked="0"/>
    </xf>
    <xf numFmtId="49" fontId="43" fillId="0" borderId="4" xfId="0" applyNumberFormat="1" applyFont="1" applyBorder="1" applyAlignment="1" applyProtection="1">
      <alignment horizontal="center" vertical="center"/>
      <protection locked="0"/>
    </xf>
    <xf numFmtId="49" fontId="31" fillId="0" borderId="26" xfId="0" applyNumberFormat="1" applyFont="1" applyBorder="1" applyAlignment="1">
      <alignment horizontal="left" vertical="center"/>
    </xf>
    <xf numFmtId="0" fontId="5" fillId="0" borderId="0" xfId="0" applyFont="1"/>
    <xf numFmtId="0" fontId="8" fillId="4" borderId="49" xfId="0" applyFont="1" applyFill="1" applyBorder="1" applyAlignment="1">
      <alignment horizontal="center"/>
    </xf>
    <xf numFmtId="0" fontId="6" fillId="5" borderId="26" xfId="0" applyFont="1" applyFill="1" applyBorder="1"/>
    <xf numFmtId="49" fontId="17" fillId="3" borderId="0" xfId="0" applyNumberFormat="1" applyFont="1" applyFill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0" fontId="15" fillId="3" borderId="0" xfId="0" applyFont="1" applyFill="1"/>
    <xf numFmtId="2" fontId="15" fillId="3" borderId="0" xfId="0" applyNumberFormat="1" applyFont="1" applyFill="1"/>
    <xf numFmtId="8" fontId="4" fillId="3" borderId="0" xfId="0" applyNumberFormat="1" applyFont="1" applyFill="1"/>
    <xf numFmtId="166" fontId="7" fillId="3" borderId="0" xfId="0" applyNumberFormat="1" applyFont="1" applyFill="1"/>
    <xf numFmtId="0" fontId="21" fillId="3" borderId="0" xfId="0" applyFont="1" applyFill="1"/>
    <xf numFmtId="0" fontId="7" fillId="3" borderId="0" xfId="0" applyFont="1" applyFill="1"/>
    <xf numFmtId="8" fontId="7" fillId="3" borderId="0" xfId="0" applyNumberFormat="1" applyFont="1" applyFill="1"/>
    <xf numFmtId="0" fontId="4" fillId="3" borderId="0" xfId="0" applyFont="1" applyFill="1"/>
    <xf numFmtId="0" fontId="4" fillId="2" borderId="45" xfId="0" applyFont="1" applyFill="1" applyBorder="1" applyAlignment="1">
      <alignment horizontal="center"/>
    </xf>
    <xf numFmtId="164" fontId="10" fillId="3" borderId="60" xfId="1" applyFont="1" applyFill="1" applyBorder="1" applyAlignment="1" applyProtection="1">
      <alignment horizontal="center"/>
    </xf>
    <xf numFmtId="164" fontId="21" fillId="3" borderId="61" xfId="1" applyFont="1" applyFill="1" applyBorder="1" applyAlignment="1" applyProtection="1">
      <alignment horizontal="center" wrapText="1"/>
    </xf>
    <xf numFmtId="164" fontId="10" fillId="3" borderId="62" xfId="1" applyFont="1" applyFill="1" applyBorder="1" applyAlignment="1" applyProtection="1">
      <alignment horizontal="center"/>
    </xf>
    <xf numFmtId="0" fontId="11" fillId="3" borderId="63" xfId="0" applyFont="1" applyFill="1" applyBorder="1" applyAlignment="1">
      <alignment horizontal="center" wrapText="1"/>
    </xf>
    <xf numFmtId="1" fontId="27" fillId="0" borderId="67" xfId="0" applyNumberFormat="1" applyFont="1" applyBorder="1" applyAlignment="1" applyProtection="1">
      <alignment horizontal="center" vertical="center"/>
      <protection locked="0"/>
    </xf>
    <xf numFmtId="4" fontId="27" fillId="0" borderId="69" xfId="1" applyNumberFormat="1" applyFont="1" applyFill="1" applyBorder="1" applyAlignment="1" applyProtection="1">
      <alignment horizontal="right" vertical="center"/>
    </xf>
    <xf numFmtId="1" fontId="27" fillId="0" borderId="77" xfId="0" applyNumberFormat="1" applyFont="1" applyBorder="1" applyAlignment="1" applyProtection="1">
      <alignment horizontal="center" vertical="center"/>
      <protection locked="0"/>
    </xf>
    <xf numFmtId="4" fontId="27" fillId="0" borderId="79" xfId="1" applyNumberFormat="1" applyFont="1" applyFill="1" applyBorder="1" applyAlignment="1" applyProtection="1">
      <alignment horizontal="right" vertical="center"/>
    </xf>
    <xf numFmtId="43" fontId="4" fillId="0" borderId="90" xfId="0" applyNumberFormat="1" applyFont="1" applyBorder="1" applyAlignment="1">
      <alignment horizontal="center" vertical="center"/>
    </xf>
    <xf numFmtId="164" fontId="2" fillId="6" borderId="93" xfId="1" applyFont="1" applyFill="1" applyBorder="1" applyAlignment="1" applyProtection="1">
      <alignment horizontal="right" vertical="center"/>
    </xf>
    <xf numFmtId="0" fontId="14" fillId="3" borderId="94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/>
    </xf>
    <xf numFmtId="0" fontId="14" fillId="3" borderId="89" xfId="0" applyFont="1" applyFill="1" applyBorder="1" applyAlignment="1">
      <alignment horizontal="right" vertical="center"/>
    </xf>
    <xf numFmtId="2" fontId="6" fillId="3" borderId="89" xfId="0" applyNumberFormat="1" applyFont="1" applyFill="1" applyBorder="1" applyAlignment="1">
      <alignment vertical="center"/>
    </xf>
    <xf numFmtId="165" fontId="19" fillId="3" borderId="89" xfId="0" applyNumberFormat="1" applyFont="1" applyFill="1" applyBorder="1" applyAlignment="1">
      <alignment vertical="center"/>
    </xf>
    <xf numFmtId="0" fontId="19" fillId="0" borderId="9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94" xfId="0" applyFont="1" applyBorder="1" applyAlignment="1">
      <alignment horizontal="left" vertical="center"/>
    </xf>
    <xf numFmtId="0" fontId="19" fillId="0" borderId="89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164" fontId="32" fillId="3" borderId="68" xfId="1" applyFont="1" applyFill="1" applyBorder="1" applyAlignment="1" applyProtection="1">
      <alignment horizontal="center" vertical="center"/>
      <protection locked="0"/>
    </xf>
    <xf numFmtId="164" fontId="32" fillId="3" borderId="78" xfId="1" applyFont="1" applyFill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vertical="center"/>
      <protection locked="0"/>
    </xf>
    <xf numFmtId="0" fontId="44" fillId="0" borderId="47" xfId="0" applyFont="1" applyBorder="1" applyProtection="1">
      <protection locked="0"/>
    </xf>
    <xf numFmtId="0" fontId="44" fillId="0" borderId="44" xfId="0" applyFont="1" applyBorder="1" applyProtection="1">
      <protection locked="0"/>
    </xf>
    <xf numFmtId="0" fontId="34" fillId="3" borderId="22" xfId="0" applyFont="1" applyFill="1" applyBorder="1" applyAlignment="1">
      <alignment vertical="center"/>
    </xf>
    <xf numFmtId="0" fontId="34" fillId="3" borderId="29" xfId="0" applyFont="1" applyFill="1" applyBorder="1" applyAlignment="1">
      <alignment vertical="center"/>
    </xf>
    <xf numFmtId="49" fontId="43" fillId="0" borderId="3" xfId="0" applyNumberFormat="1" applyFont="1" applyBorder="1" applyAlignment="1" applyProtection="1">
      <alignment horizontal="left" vertical="center"/>
      <protection locked="0"/>
    </xf>
    <xf numFmtId="0" fontId="43" fillId="0" borderId="3" xfId="0" applyFont="1" applyBorder="1" applyAlignment="1" applyProtection="1">
      <alignment vertical="center"/>
      <protection locked="0"/>
    </xf>
    <xf numFmtId="0" fontId="10" fillId="3" borderId="30" xfId="0" applyFont="1" applyFill="1" applyBorder="1" applyAlignment="1">
      <alignment horizontal="right" vertical="center"/>
    </xf>
    <xf numFmtId="0" fontId="11" fillId="3" borderId="51" xfId="0" applyFont="1" applyFill="1" applyBorder="1" applyAlignment="1">
      <alignment horizontal="right" vertical="center"/>
    </xf>
    <xf numFmtId="0" fontId="10" fillId="3" borderId="50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 vertical="center"/>
    </xf>
    <xf numFmtId="0" fontId="4" fillId="3" borderId="31" xfId="0" applyFont="1" applyFill="1" applyBorder="1" applyAlignment="1">
      <alignment horizontal="right" vertical="center"/>
    </xf>
    <xf numFmtId="0" fontId="7" fillId="3" borderId="32" xfId="0" applyFont="1" applyFill="1" applyBorder="1" applyAlignment="1">
      <alignment horizontal="right" vertical="center"/>
    </xf>
    <xf numFmtId="0" fontId="43" fillId="0" borderId="3" xfId="0" applyFont="1" applyBorder="1" applyAlignment="1" applyProtection="1">
      <alignment horizontal="left" vertical="center"/>
      <protection locked="0"/>
    </xf>
    <xf numFmtId="49" fontId="5" fillId="3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5" fillId="3" borderId="5" xfId="0" applyFont="1" applyFill="1" applyBorder="1" applyAlignment="1">
      <alignment horizontal="left" vertical="center"/>
    </xf>
    <xf numFmtId="0" fontId="33" fillId="0" borderId="0" xfId="0" applyFont="1"/>
    <xf numFmtId="0" fontId="33" fillId="0" borderId="28" xfId="0" applyFont="1" applyBorder="1"/>
    <xf numFmtId="0" fontId="10" fillId="3" borderId="4" xfId="0" applyFont="1" applyFill="1" applyBorder="1" applyAlignment="1">
      <alignment horizontal="right" vertical="center" wrapText="1"/>
    </xf>
    <xf numFmtId="0" fontId="4" fillId="0" borderId="47" xfId="0" applyFont="1" applyBorder="1" applyAlignment="1">
      <alignment vertical="center"/>
    </xf>
    <xf numFmtId="0" fontId="45" fillId="0" borderId="52" xfId="0" applyFont="1" applyBorder="1" applyAlignment="1" applyProtection="1">
      <alignment vertical="center"/>
      <protection locked="0"/>
    </xf>
    <xf numFmtId="0" fontId="46" fillId="0" borderId="52" xfId="0" applyFont="1" applyBorder="1" applyAlignment="1" applyProtection="1">
      <alignment vertical="center"/>
      <protection locked="0"/>
    </xf>
    <xf numFmtId="0" fontId="46" fillId="0" borderId="53" xfId="0" applyFont="1" applyBorder="1" applyAlignment="1" applyProtection="1">
      <alignment vertical="center"/>
      <protection locked="0"/>
    </xf>
    <xf numFmtId="0" fontId="4" fillId="0" borderId="52" xfId="0" applyFont="1" applyBorder="1" applyAlignment="1">
      <alignment vertical="center"/>
    </xf>
    <xf numFmtId="14" fontId="43" fillId="0" borderId="51" xfId="0" applyNumberFormat="1" applyFont="1" applyBorder="1" applyAlignment="1" applyProtection="1">
      <alignment horizontal="left" vertical="center"/>
      <protection locked="0"/>
    </xf>
    <xf numFmtId="0" fontId="43" fillId="0" borderId="51" xfId="0" applyFont="1" applyBorder="1" applyAlignment="1" applyProtection="1">
      <alignment horizontal="left" vertical="center"/>
      <protection locked="0"/>
    </xf>
    <xf numFmtId="14" fontId="32" fillId="3" borderId="74" xfId="0" applyNumberFormat="1" applyFont="1" applyFill="1" applyBorder="1" applyAlignment="1" applyProtection="1">
      <alignment horizontal="right" vertical="center"/>
      <protection locked="0"/>
    </xf>
    <xf numFmtId="0" fontId="41" fillId="3" borderId="75" xfId="0" applyFont="1" applyFill="1" applyBorder="1" applyAlignment="1">
      <alignment horizontal="right" vertical="center"/>
    </xf>
    <xf numFmtId="0" fontId="32" fillId="3" borderId="80" xfId="0" applyFont="1" applyFill="1" applyBorder="1" applyAlignment="1" applyProtection="1">
      <alignment horizontal="right" vertical="center"/>
      <protection locked="0"/>
    </xf>
    <xf numFmtId="0" fontId="45" fillId="3" borderId="89" xfId="0" applyFont="1" applyFill="1" applyBorder="1" applyAlignment="1" applyProtection="1">
      <alignment horizontal="center"/>
      <protection locked="0"/>
    </xf>
    <xf numFmtId="0" fontId="46" fillId="3" borderId="89" xfId="0" applyFont="1" applyFill="1" applyBorder="1" applyAlignment="1" applyProtection="1">
      <alignment horizontal="center"/>
      <protection locked="0"/>
    </xf>
    <xf numFmtId="0" fontId="46" fillId="3" borderId="93" xfId="0" applyFont="1" applyFill="1" applyBorder="1" applyAlignment="1" applyProtection="1">
      <alignment horizontal="center"/>
      <protection locked="0"/>
    </xf>
    <xf numFmtId="0" fontId="10" fillId="3" borderId="54" xfId="0" applyFont="1" applyFill="1" applyBorder="1" applyAlignment="1">
      <alignment horizontal="right" vertical="center"/>
    </xf>
    <xf numFmtId="0" fontId="11" fillId="3" borderId="55" xfId="0" applyFont="1" applyFill="1" applyBorder="1" applyAlignment="1">
      <alignment horizontal="right" vertical="center"/>
    </xf>
    <xf numFmtId="0" fontId="4" fillId="3" borderId="43" xfId="0" applyFont="1" applyFill="1" applyBorder="1" applyAlignment="1">
      <alignment horizontal="right" vertical="center"/>
    </xf>
    <xf numFmtId="0" fontId="7" fillId="3" borderId="52" xfId="0" applyFont="1" applyFill="1" applyBorder="1" applyAlignment="1">
      <alignment horizontal="right" vertical="center"/>
    </xf>
    <xf numFmtId="0" fontId="10" fillId="3" borderId="43" xfId="0" applyFont="1" applyFill="1" applyBorder="1" applyAlignment="1">
      <alignment horizontal="right" vertical="center"/>
    </xf>
    <xf numFmtId="0" fontId="37" fillId="0" borderId="44" xfId="0" applyFont="1" applyBorder="1" applyAlignment="1">
      <alignment horizontal="right" vertical="center"/>
    </xf>
    <xf numFmtId="49" fontId="43" fillId="0" borderId="4" xfId="0" applyNumberFormat="1" applyFont="1" applyBorder="1" applyAlignment="1" applyProtection="1">
      <alignment horizontal="left" vertical="center"/>
      <protection locked="0"/>
    </xf>
    <xf numFmtId="0" fontId="44" fillId="0" borderId="47" xfId="0" applyFont="1" applyBorder="1" applyAlignment="1" applyProtection="1">
      <alignment vertical="center"/>
      <protection locked="0"/>
    </xf>
    <xf numFmtId="0" fontId="44" fillId="0" borderId="44" xfId="0" applyFont="1" applyBorder="1" applyAlignment="1" applyProtection="1">
      <alignment vertical="center"/>
      <protection locked="0"/>
    </xf>
    <xf numFmtId="0" fontId="37" fillId="0" borderId="47" xfId="0" applyFont="1" applyBorder="1" applyAlignment="1">
      <alignment vertical="center"/>
    </xf>
    <xf numFmtId="0" fontId="27" fillId="0" borderId="47" xfId="0" applyFont="1" applyBorder="1" applyAlignment="1" applyProtection="1">
      <alignment vertical="center"/>
      <protection locked="0"/>
    </xf>
    <xf numFmtId="0" fontId="44" fillId="0" borderId="48" xfId="0" applyFont="1" applyBorder="1" applyProtection="1">
      <protection locked="0"/>
    </xf>
    <xf numFmtId="0" fontId="11" fillId="3" borderId="5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39" fillId="3" borderId="34" xfId="0" applyFont="1" applyFill="1" applyBorder="1"/>
    <xf numFmtId="0" fontId="0" fillId="0" borderId="7" xfId="0" applyBorder="1"/>
    <xf numFmtId="0" fontId="4" fillId="3" borderId="36" xfId="0" applyFont="1" applyFill="1" applyBorder="1"/>
    <xf numFmtId="0" fontId="0" fillId="0" borderId="0" xfId="0"/>
    <xf numFmtId="0" fontId="11" fillId="0" borderId="56" xfId="0" applyFont="1" applyBorder="1" applyAlignment="1">
      <alignment horizontal="right" vertical="top" wrapText="1"/>
    </xf>
    <xf numFmtId="0" fontId="3" fillId="0" borderId="45" xfId="0" applyFont="1" applyBorder="1" applyAlignment="1">
      <alignment horizontal="right" wrapText="1"/>
    </xf>
    <xf numFmtId="0" fontId="20" fillId="0" borderId="89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14" fontId="6" fillId="0" borderId="87" xfId="0" applyNumberFormat="1" applyFont="1" applyBorder="1" applyAlignment="1">
      <alignment horizontal="left" vertical="center"/>
    </xf>
    <xf numFmtId="14" fontId="6" fillId="0" borderId="88" xfId="0" applyNumberFormat="1" applyFont="1" applyBorder="1" applyAlignment="1">
      <alignment horizontal="left" vertical="center"/>
    </xf>
    <xf numFmtId="14" fontId="27" fillId="0" borderId="74" xfId="0" applyNumberFormat="1" applyFont="1" applyBorder="1" applyAlignment="1" applyProtection="1">
      <alignment horizontal="left" vertical="center"/>
      <protection locked="0"/>
    </xf>
    <xf numFmtId="14" fontId="27" fillId="0" borderId="75" xfId="0" applyNumberFormat="1" applyFont="1" applyBorder="1" applyAlignment="1" applyProtection="1">
      <alignment horizontal="left" vertical="center"/>
      <protection locked="0"/>
    </xf>
    <xf numFmtId="14" fontId="27" fillId="0" borderId="64" xfId="0" applyNumberFormat="1" applyFont="1" applyBorder="1" applyAlignment="1" applyProtection="1">
      <alignment horizontal="left" vertical="center"/>
      <protection locked="0"/>
    </xf>
    <xf numFmtId="14" fontId="27" fillId="0" borderId="65" xfId="0" applyNumberFormat="1" applyFont="1" applyBorder="1" applyAlignment="1" applyProtection="1">
      <alignment horizontal="left" vertical="center"/>
      <protection locked="0"/>
    </xf>
    <xf numFmtId="14" fontId="27" fillId="0" borderId="85" xfId="0" applyNumberFormat="1" applyFont="1" applyBorder="1" applyAlignment="1" applyProtection="1">
      <alignment horizontal="left" vertical="center"/>
      <protection locked="0"/>
    </xf>
    <xf numFmtId="14" fontId="27" fillId="0" borderId="86" xfId="0" applyNumberFormat="1" applyFont="1" applyBorder="1" applyAlignment="1" applyProtection="1">
      <alignment horizontal="left" vertical="center"/>
      <protection locked="0"/>
    </xf>
    <xf numFmtId="0" fontId="10" fillId="3" borderId="57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/>
    </xf>
    <xf numFmtId="0" fontId="27" fillId="0" borderId="80" xfId="0" applyFont="1" applyBorder="1" applyAlignment="1" applyProtection="1">
      <alignment horizontal="left" vertical="center"/>
      <protection locked="0"/>
    </xf>
    <xf numFmtId="0" fontId="44" fillId="0" borderId="76" xfId="0" applyFont="1" applyBorder="1" applyAlignment="1" applyProtection="1">
      <alignment horizontal="left" vertical="center"/>
      <protection locked="0"/>
    </xf>
    <xf numFmtId="0" fontId="44" fillId="0" borderId="84" xfId="0" applyFont="1" applyBorder="1" applyAlignment="1" applyProtection="1">
      <alignment horizontal="left" vertical="center"/>
      <protection locked="0"/>
    </xf>
    <xf numFmtId="0" fontId="6" fillId="0" borderId="89" xfId="0" applyFont="1" applyBorder="1" applyAlignment="1">
      <alignment horizontal="left" vertical="center"/>
    </xf>
    <xf numFmtId="0" fontId="27" fillId="0" borderId="76" xfId="0" applyFont="1" applyBorder="1" applyAlignment="1" applyProtection="1">
      <alignment horizontal="left" vertical="center"/>
      <protection locked="0"/>
    </xf>
    <xf numFmtId="0" fontId="27" fillId="0" borderId="66" xfId="0" applyFont="1" applyBorder="1" applyAlignment="1" applyProtection="1">
      <alignment horizontal="left" vertical="center"/>
      <protection locked="0"/>
    </xf>
    <xf numFmtId="0" fontId="10" fillId="3" borderId="59" xfId="0" applyFont="1" applyFill="1" applyBorder="1" applyAlignment="1">
      <alignment horizontal="center"/>
    </xf>
    <xf numFmtId="164" fontId="6" fillId="0" borderId="91" xfId="1" applyFont="1" applyFill="1" applyBorder="1" applyAlignment="1" applyProtection="1">
      <alignment horizontal="right" vertical="center"/>
    </xf>
    <xf numFmtId="0" fontId="0" fillId="0" borderId="92" xfId="0" applyBorder="1" applyAlignment="1">
      <alignment horizontal="right" vertical="center"/>
    </xf>
    <xf numFmtId="1" fontId="28" fillId="0" borderId="97" xfId="0" applyNumberFormat="1" applyFont="1" applyBorder="1" applyAlignment="1">
      <alignment horizontal="center" vertical="center" wrapText="1"/>
    </xf>
    <xf numFmtId="0" fontId="13" fillId="0" borderId="97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9" fillId="0" borderId="97" xfId="0" applyFont="1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166" fontId="6" fillId="0" borderId="4" xfId="1" applyNumberFormat="1" applyFont="1" applyBorder="1" applyAlignment="1" applyProtection="1">
      <alignment horizontal="right" vertical="center"/>
      <protection locked="0"/>
    </xf>
    <xf numFmtId="166" fontId="6" fillId="0" borderId="52" xfId="1" applyNumberFormat="1" applyFont="1" applyBorder="1" applyAlignment="1" applyProtection="1">
      <alignment horizontal="right" vertical="center"/>
      <protection locked="0"/>
    </xf>
    <xf numFmtId="0" fontId="1" fillId="0" borderId="52" xfId="0" applyFont="1" applyBorder="1" applyAlignment="1" applyProtection="1">
      <alignment horizontal="right" vertical="center"/>
      <protection locked="0"/>
    </xf>
    <xf numFmtId="0" fontId="1" fillId="0" borderId="53" xfId="0" applyFont="1" applyBorder="1" applyAlignment="1" applyProtection="1">
      <alignment horizontal="right" vertical="center"/>
      <protection locked="0"/>
    </xf>
    <xf numFmtId="0" fontId="10" fillId="3" borderId="19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0" fillId="3" borderId="39" xfId="0" applyFont="1" applyFill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166" fontId="6" fillId="0" borderId="82" xfId="1" applyNumberFormat="1" applyFont="1" applyBorder="1" applyAlignment="1" applyProtection="1">
      <alignment horizontal="right" vertical="center"/>
      <protection locked="0"/>
    </xf>
    <xf numFmtId="0" fontId="1" fillId="0" borderId="82" xfId="0" applyFont="1" applyBorder="1" applyAlignment="1" applyProtection="1">
      <alignment horizontal="right" vertical="center"/>
      <protection locked="0"/>
    </xf>
    <xf numFmtId="0" fontId="1" fillId="0" borderId="83" xfId="0" applyFont="1" applyBorder="1" applyAlignment="1" applyProtection="1">
      <alignment horizontal="right" vertical="center"/>
      <protection locked="0"/>
    </xf>
    <xf numFmtId="0" fontId="10" fillId="3" borderId="26" xfId="0" applyFont="1" applyFill="1" applyBorder="1" applyAlignment="1">
      <alignment horizontal="center" wrapText="1"/>
    </xf>
    <xf numFmtId="0" fontId="26" fillId="3" borderId="38" xfId="0" applyFont="1" applyFill="1" applyBorder="1" applyAlignment="1">
      <alignment horizontal="center"/>
    </xf>
    <xf numFmtId="1" fontId="19" fillId="0" borderId="80" xfId="0" applyNumberFormat="1" applyFont="1" applyBorder="1" applyAlignment="1" applyProtection="1">
      <alignment horizontal="right" vertical="center"/>
      <protection locked="0"/>
    </xf>
    <xf numFmtId="0" fontId="38" fillId="0" borderId="75" xfId="0" applyFont="1" applyBorder="1" applyAlignment="1" applyProtection="1">
      <alignment horizontal="right" vertical="center"/>
      <protection locked="0"/>
    </xf>
    <xf numFmtId="4" fontId="32" fillId="3" borderId="80" xfId="1" applyNumberFormat="1" applyFont="1" applyFill="1" applyBorder="1" applyAlignment="1" applyProtection="1">
      <alignment horizontal="right" vertical="center"/>
    </xf>
    <xf numFmtId="0" fontId="41" fillId="3" borderId="81" xfId="0" applyFont="1" applyFill="1" applyBorder="1" applyAlignment="1">
      <alignment horizontal="right" vertical="center"/>
    </xf>
    <xf numFmtId="2" fontId="4" fillId="3" borderId="17" xfId="0" applyNumberFormat="1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" fontId="19" fillId="0" borderId="72" xfId="0" applyNumberFormat="1" applyFont="1" applyBorder="1" applyAlignment="1" applyProtection="1">
      <alignment horizontal="right" vertical="center"/>
      <protection locked="0"/>
    </xf>
    <xf numFmtId="0" fontId="38" fillId="0" borderId="71" xfId="0" applyFont="1" applyBorder="1" applyAlignment="1" applyProtection="1">
      <alignment horizontal="right" vertical="center"/>
      <protection locked="0"/>
    </xf>
    <xf numFmtId="4" fontId="32" fillId="3" borderId="72" xfId="1" applyNumberFormat="1" applyFont="1" applyFill="1" applyBorder="1" applyAlignment="1" applyProtection="1">
      <alignment horizontal="right" vertical="center"/>
    </xf>
    <xf numFmtId="0" fontId="41" fillId="3" borderId="73" xfId="0" applyFont="1" applyFill="1" applyBorder="1" applyAlignment="1">
      <alignment horizontal="right" vertical="center"/>
    </xf>
    <xf numFmtId="0" fontId="19" fillId="0" borderId="80" xfId="0" applyFont="1" applyBorder="1" applyAlignment="1" applyProtection="1">
      <alignment horizontal="right" vertical="center"/>
      <protection locked="0"/>
    </xf>
    <xf numFmtId="49" fontId="32" fillId="0" borderId="4" xfId="0" applyNumberFormat="1" applyFont="1" applyBorder="1" applyAlignment="1" applyProtection="1">
      <alignment horizontal="left" vertical="center"/>
      <protection locked="0"/>
    </xf>
    <xf numFmtId="0" fontId="33" fillId="0" borderId="52" xfId="0" applyFont="1" applyBorder="1" applyAlignment="1" applyProtection="1">
      <alignment horizontal="left" vertical="center"/>
      <protection locked="0"/>
    </xf>
    <xf numFmtId="0" fontId="33" fillId="0" borderId="5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33" fillId="0" borderId="55" xfId="0" applyFont="1" applyBorder="1" applyAlignment="1" applyProtection="1">
      <alignment vertical="center"/>
      <protection locked="0"/>
    </xf>
    <xf numFmtId="49" fontId="11" fillId="3" borderId="0" xfId="0" applyNumberFormat="1" applyFont="1" applyFill="1" applyAlignment="1">
      <alignment horizontal="left" wrapText="1"/>
    </xf>
    <xf numFmtId="0" fontId="37" fillId="0" borderId="0" xfId="0" applyFont="1" applyAlignment="1">
      <alignment horizontal="left" wrapText="1"/>
    </xf>
    <xf numFmtId="0" fontId="37" fillId="0" borderId="28" xfId="0" applyFont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  <xf numFmtId="0" fontId="37" fillId="0" borderId="33" xfId="0" applyFont="1" applyBorder="1" applyAlignment="1">
      <alignment horizontal="left" wrapText="1"/>
    </xf>
    <xf numFmtId="14" fontId="32" fillId="3" borderId="70" xfId="0" applyNumberFormat="1" applyFont="1" applyFill="1" applyBorder="1" applyAlignment="1" applyProtection="1">
      <alignment horizontal="right" vertical="center"/>
      <protection locked="0"/>
    </xf>
    <xf numFmtId="0" fontId="41" fillId="3" borderId="71" xfId="0" applyFont="1" applyFill="1" applyBorder="1" applyAlignment="1">
      <alignment horizontal="right" vertical="center"/>
    </xf>
    <xf numFmtId="0" fontId="19" fillId="0" borderId="72" xfId="0" applyFont="1" applyBorder="1" applyAlignment="1" applyProtection="1">
      <alignment horizontal="right" vertical="center"/>
      <protection locked="0"/>
    </xf>
    <xf numFmtId="0" fontId="32" fillId="3" borderId="72" xfId="0" applyFont="1" applyFill="1" applyBorder="1" applyAlignment="1" applyProtection="1">
      <alignment horizontal="right" vertical="center"/>
      <protection locked="0"/>
    </xf>
    <xf numFmtId="0" fontId="4" fillId="3" borderId="37" xfId="0" applyFont="1" applyFill="1" applyBorder="1"/>
    <xf numFmtId="0" fontId="0" fillId="0" borderId="10" xfId="0" applyBorder="1"/>
    <xf numFmtId="0" fontId="4" fillId="3" borderId="9" xfId="0" applyFont="1" applyFill="1" applyBorder="1"/>
    <xf numFmtId="0" fontId="40" fillId="0" borderId="0" xfId="0" applyFont="1"/>
    <xf numFmtId="0" fontId="10" fillId="3" borderId="27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8" xfId="0" applyFont="1" applyFill="1" applyBorder="1" applyAlignment="1">
      <alignment vertical="top" wrapText="1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46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>
      <alignment horizontal="left" vertical="center"/>
    </xf>
    <xf numFmtId="0" fontId="0" fillId="0" borderId="25" xfId="0" applyBorder="1"/>
    <xf numFmtId="0" fontId="3" fillId="7" borderId="1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27" fillId="0" borderId="94" xfId="0" applyFont="1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1" fontId="28" fillId="0" borderId="99" xfId="0" applyNumberFormat="1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76200</xdr:rowOff>
    </xdr:from>
    <xdr:to>
      <xdr:col>15</xdr:col>
      <xdr:colOff>1047750</xdr:colOff>
      <xdr:row>1</xdr:row>
      <xdr:rowOff>384840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55E4641-D2C4-3BA3-420F-DD7A421F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76200"/>
          <a:ext cx="1914525" cy="670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Y53"/>
  <sheetViews>
    <sheetView showGridLines="0" tabSelected="1" showRuler="0" view="pageBreakPreview" zoomScaleNormal="90" zoomScaleSheetLayoutView="100" zoomScalePageLayoutView="90" workbookViewId="0">
      <selection activeCell="C11" sqref="C11:E11"/>
    </sheetView>
  </sheetViews>
  <sheetFormatPr baseColWidth="10" defaultColWidth="11.42578125" defaultRowHeight="18" x14ac:dyDescent="0.4"/>
  <cols>
    <col min="1" max="1" width="7.85546875" style="1" customWidth="1"/>
    <col min="2" max="2" width="12.28515625" style="1" customWidth="1"/>
    <col min="3" max="6" width="10.5703125" style="1" customWidth="1"/>
    <col min="7" max="7" width="8.5703125" style="26" customWidth="1"/>
    <col min="8" max="8" width="10.85546875" style="26" customWidth="1"/>
    <col min="9" max="9" width="11.7109375" style="26" customWidth="1"/>
    <col min="10" max="10" width="8.5703125" style="1" customWidth="1"/>
    <col min="11" max="11" width="10.85546875" style="1" customWidth="1"/>
    <col min="12" max="12" width="11.7109375" style="1" customWidth="1"/>
    <col min="13" max="13" width="8.5703125" style="1" customWidth="1"/>
    <col min="14" max="14" width="9.85546875" style="1" customWidth="1"/>
    <col min="15" max="15" width="11.7109375" style="1" customWidth="1"/>
    <col min="16" max="16" width="18" style="1" customWidth="1"/>
    <col min="17" max="16384" width="11.42578125" style="1"/>
  </cols>
  <sheetData>
    <row r="1" spans="1:25" ht="28.5" x14ac:dyDescent="0.4">
      <c r="A1" s="238" t="s">
        <v>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36"/>
      <c r="P1" s="67"/>
    </row>
    <row r="2" spans="1:25" s="28" customFormat="1" ht="31.5" customHeight="1" x14ac:dyDescent="0.4">
      <c r="A2" s="52" t="s">
        <v>58</v>
      </c>
      <c r="B2"/>
      <c r="C2"/>
      <c r="D2"/>
      <c r="E2"/>
      <c r="F2"/>
      <c r="G2"/>
      <c r="H2"/>
      <c r="I2"/>
      <c r="J2"/>
      <c r="K2"/>
      <c r="L2" s="68" t="s">
        <v>67</v>
      </c>
      <c r="P2" s="53"/>
    </row>
    <row r="3" spans="1:25" s="3" customFormat="1" ht="6.6" customHeight="1" x14ac:dyDescent="0.4">
      <c r="A3" s="69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70"/>
    </row>
    <row r="4" spans="1:25" s="5" customFormat="1" ht="34.35" customHeight="1" x14ac:dyDescent="0.25">
      <c r="A4" s="114" t="s">
        <v>29</v>
      </c>
      <c r="B4" s="115"/>
      <c r="C4" s="110"/>
      <c r="D4" s="111"/>
      <c r="E4" s="111"/>
      <c r="F4" s="111"/>
      <c r="G4" s="125" t="s">
        <v>35</v>
      </c>
      <c r="H4" s="126"/>
      <c r="I4" s="105"/>
      <c r="J4" s="106"/>
      <c r="K4" s="107"/>
      <c r="L4" s="108" t="s">
        <v>70</v>
      </c>
      <c r="M4" s="108"/>
      <c r="N4" s="108"/>
      <c r="O4" s="108"/>
      <c r="P4" s="109"/>
      <c r="Q4" s="4"/>
    </row>
    <row r="5" spans="1:25" s="5" customFormat="1" ht="34.35" customHeight="1" x14ac:dyDescent="0.25">
      <c r="A5" s="143" t="s">
        <v>69</v>
      </c>
      <c r="B5" s="144"/>
      <c r="C5" s="145"/>
      <c r="D5" s="146"/>
      <c r="E5" s="146"/>
      <c r="F5" s="147"/>
      <c r="G5" s="125" t="s">
        <v>68</v>
      </c>
      <c r="H5" s="148"/>
      <c r="I5" s="149"/>
      <c r="J5" s="106"/>
      <c r="K5" s="106"/>
      <c r="L5" s="106"/>
      <c r="M5" s="106"/>
      <c r="N5" s="106"/>
      <c r="O5" s="106"/>
      <c r="P5" s="150"/>
      <c r="Q5" s="4"/>
    </row>
    <row r="6" spans="1:25" s="2" customFormat="1" ht="36.950000000000003" customHeight="1" x14ac:dyDescent="0.3">
      <c r="A6" s="112" t="s">
        <v>2</v>
      </c>
      <c r="B6" s="113"/>
      <c r="C6" s="131"/>
      <c r="D6" s="132"/>
      <c r="E6" s="132"/>
      <c r="F6" s="132"/>
      <c r="G6" s="125" t="s">
        <v>71</v>
      </c>
      <c r="H6" s="130"/>
      <c r="I6" s="127" t="s">
        <v>72</v>
      </c>
      <c r="J6" s="128"/>
      <c r="K6" s="128"/>
      <c r="L6" s="128"/>
      <c r="M6" s="128"/>
      <c r="N6" s="128"/>
      <c r="O6" s="128"/>
      <c r="P6" s="129"/>
    </row>
    <row r="7" spans="1:25" s="5" customFormat="1" ht="27.95" customHeight="1" x14ac:dyDescent="0.35">
      <c r="A7" s="114" t="s">
        <v>30</v>
      </c>
      <c r="B7" s="115"/>
      <c r="C7" s="110"/>
      <c r="D7" s="118"/>
      <c r="E7" s="118"/>
      <c r="F7" s="111"/>
      <c r="G7" s="122" t="s">
        <v>31</v>
      </c>
      <c r="H7" s="123"/>
      <c r="I7" s="123"/>
      <c r="J7" s="123"/>
      <c r="K7" s="123"/>
      <c r="L7" s="123"/>
      <c r="M7" s="123"/>
      <c r="N7" s="123"/>
      <c r="O7" s="123"/>
      <c r="P7" s="124"/>
    </row>
    <row r="8" spans="1:25" s="5" customFormat="1" ht="39.75" customHeight="1" x14ac:dyDescent="0.25">
      <c r="A8" s="116"/>
      <c r="B8" s="117"/>
      <c r="C8" s="6"/>
      <c r="D8" s="119" t="s">
        <v>24</v>
      </c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1"/>
      <c r="Q8" s="4"/>
    </row>
    <row r="9" spans="1:25" s="5" customFormat="1" ht="22.35" customHeight="1" x14ac:dyDescent="0.25">
      <c r="A9" s="139" t="s">
        <v>4</v>
      </c>
      <c r="B9" s="140"/>
      <c r="C9" s="64"/>
      <c r="D9" s="64"/>
      <c r="E9" s="65"/>
      <c r="F9" s="65"/>
      <c r="G9" s="65"/>
      <c r="H9" s="66"/>
      <c r="I9" s="151" t="s">
        <v>15</v>
      </c>
      <c r="J9" s="152"/>
      <c r="K9" s="152"/>
      <c r="L9" s="152"/>
      <c r="M9" s="152"/>
      <c r="N9" s="152"/>
      <c r="O9" s="152"/>
      <c r="P9" s="153"/>
    </row>
    <row r="10" spans="1:25" s="5" customFormat="1" ht="22.35" customHeight="1" x14ac:dyDescent="0.25">
      <c r="A10" s="141"/>
      <c r="B10" s="142"/>
      <c r="C10" s="71" t="s">
        <v>5</v>
      </c>
      <c r="D10" s="71" t="s">
        <v>6</v>
      </c>
      <c r="E10" s="72" t="s">
        <v>7</v>
      </c>
      <c r="F10" s="72" t="s">
        <v>8</v>
      </c>
      <c r="G10" s="72" t="s">
        <v>10</v>
      </c>
      <c r="H10" s="72" t="s">
        <v>9</v>
      </c>
      <c r="I10" s="220" t="s">
        <v>14</v>
      </c>
      <c r="J10" s="221"/>
      <c r="K10" s="221"/>
      <c r="L10" s="221"/>
      <c r="M10" s="221"/>
      <c r="N10" s="221"/>
      <c r="O10" s="221"/>
      <c r="P10" s="222"/>
    </row>
    <row r="11" spans="1:25" s="5" customFormat="1" ht="32.85" customHeight="1" thickBot="1" x14ac:dyDescent="0.3">
      <c r="A11" s="143" t="s">
        <v>16</v>
      </c>
      <c r="B11" s="140"/>
      <c r="C11" s="215"/>
      <c r="D11" s="216"/>
      <c r="E11" s="217"/>
      <c r="F11" s="7" t="s">
        <v>3</v>
      </c>
      <c r="G11" s="218"/>
      <c r="H11" s="219"/>
      <c r="I11" s="223"/>
      <c r="J11" s="223"/>
      <c r="K11" s="223"/>
      <c r="L11" s="223"/>
      <c r="M11" s="223"/>
      <c r="N11" s="223"/>
      <c r="O11" s="223"/>
      <c r="P11" s="224"/>
    </row>
    <row r="12" spans="1:25" s="10" customFormat="1" ht="14.25" x14ac:dyDescent="0.3">
      <c r="A12" s="38" t="s">
        <v>36</v>
      </c>
      <c r="B12" s="8"/>
      <c r="C12" s="8"/>
      <c r="D12" s="8"/>
      <c r="E12" s="8"/>
      <c r="F12" s="8"/>
      <c r="G12" s="9"/>
      <c r="H12" s="9"/>
      <c r="I12" s="9"/>
      <c r="J12" s="8"/>
      <c r="K12" s="8"/>
      <c r="L12" s="8"/>
      <c r="M12" s="8"/>
      <c r="N12" s="8"/>
      <c r="O12" s="8"/>
      <c r="P12" s="39"/>
    </row>
    <row r="13" spans="1:25" s="11" customFormat="1" ht="14.25" thickBot="1" x14ac:dyDescent="0.35">
      <c r="A13" s="40" t="s">
        <v>37</v>
      </c>
      <c r="B13" s="73"/>
      <c r="C13" s="73"/>
      <c r="D13" s="73"/>
      <c r="E13" s="73"/>
      <c r="F13" s="73"/>
      <c r="G13" s="74"/>
      <c r="H13" s="74"/>
      <c r="I13" s="74"/>
      <c r="J13" s="73"/>
      <c r="K13" s="73"/>
      <c r="L13" s="73"/>
      <c r="M13" s="73"/>
      <c r="N13" s="73"/>
      <c r="O13" s="73"/>
      <c r="P13" s="41"/>
    </row>
    <row r="14" spans="1:25" s="11" customFormat="1" ht="15.75" x14ac:dyDescent="0.3">
      <c r="A14" s="154" t="s">
        <v>64</v>
      </c>
      <c r="B14" s="155"/>
      <c r="C14" s="155"/>
      <c r="D14" s="155"/>
      <c r="E14" s="155"/>
      <c r="F14" s="155"/>
      <c r="G14" s="155"/>
      <c r="H14" s="31" t="s">
        <v>65</v>
      </c>
      <c r="I14" s="30"/>
      <c r="J14" s="29"/>
      <c r="K14" s="29"/>
      <c r="L14" s="29"/>
      <c r="M14" s="29"/>
      <c r="N14" s="29"/>
      <c r="O14" s="29"/>
      <c r="P14" s="42"/>
    </row>
    <row r="15" spans="1:25" s="10" customFormat="1" ht="15.75" x14ac:dyDescent="0.3">
      <c r="A15" s="156" t="s">
        <v>38</v>
      </c>
      <c r="B15" s="157"/>
      <c r="C15" s="157"/>
      <c r="D15" s="157"/>
      <c r="E15" s="157"/>
      <c r="F15" s="157"/>
      <c r="G15" s="75">
        <v>20</v>
      </c>
      <c r="H15" s="231" t="s">
        <v>46</v>
      </c>
      <c r="I15" s="232"/>
      <c r="J15" s="232"/>
      <c r="K15" s="232"/>
      <c r="L15" s="232"/>
      <c r="M15" s="232"/>
      <c r="N15" s="157"/>
      <c r="O15" s="76"/>
      <c r="P15" s="43">
        <v>30</v>
      </c>
      <c r="R15" s="11"/>
      <c r="S15" s="11"/>
      <c r="T15" s="11"/>
      <c r="U15" s="11"/>
      <c r="V15" s="11"/>
      <c r="W15" s="11"/>
      <c r="X15" s="11"/>
      <c r="Y15" s="11"/>
    </row>
    <row r="16" spans="1:25" s="10" customFormat="1" ht="15.75" x14ac:dyDescent="0.3">
      <c r="A16" s="156" t="s">
        <v>39</v>
      </c>
      <c r="B16" s="157"/>
      <c r="C16" s="157"/>
      <c r="D16" s="157"/>
      <c r="E16" s="157"/>
      <c r="F16" s="157"/>
      <c r="G16" s="75">
        <v>17.5</v>
      </c>
      <c r="H16" s="231" t="s">
        <v>47</v>
      </c>
      <c r="I16" s="232"/>
      <c r="J16" s="232"/>
      <c r="K16" s="232"/>
      <c r="L16" s="232"/>
      <c r="M16" s="232"/>
      <c r="N16" s="157"/>
      <c r="O16" s="76"/>
      <c r="P16" s="43">
        <v>35</v>
      </c>
      <c r="R16" s="11"/>
      <c r="S16" s="11"/>
      <c r="T16" s="11"/>
      <c r="U16" s="11"/>
      <c r="V16" s="11"/>
      <c r="W16" s="11"/>
      <c r="X16" s="11"/>
      <c r="Y16" s="11"/>
    </row>
    <row r="17" spans="1:25" s="10" customFormat="1" ht="15.75" x14ac:dyDescent="0.3">
      <c r="A17" s="156" t="s">
        <v>40</v>
      </c>
      <c r="B17" s="157"/>
      <c r="C17" s="157"/>
      <c r="D17" s="157"/>
      <c r="E17" s="157"/>
      <c r="F17" s="157"/>
      <c r="G17" s="75">
        <v>15</v>
      </c>
      <c r="H17" s="231" t="s">
        <v>48</v>
      </c>
      <c r="I17" s="232"/>
      <c r="J17" s="232"/>
      <c r="K17" s="232"/>
      <c r="L17" s="232"/>
      <c r="M17" s="232"/>
      <c r="N17" s="157"/>
      <c r="O17" s="76"/>
      <c r="P17" s="44">
        <v>50</v>
      </c>
      <c r="R17" s="11"/>
      <c r="S17" s="11"/>
      <c r="T17" s="11"/>
      <c r="U17" s="11"/>
      <c r="V17" s="11"/>
      <c r="W17" s="11"/>
      <c r="X17" s="11"/>
      <c r="Y17" s="11"/>
    </row>
    <row r="18" spans="1:25" s="10" customFormat="1" ht="15.75" x14ac:dyDescent="0.3">
      <c r="A18" s="156" t="s">
        <v>41</v>
      </c>
      <c r="B18" s="157"/>
      <c r="C18" s="157"/>
      <c r="D18" s="157"/>
      <c r="E18" s="157"/>
      <c r="F18" s="157"/>
      <c r="G18" s="75">
        <v>10</v>
      </c>
      <c r="H18" s="14"/>
      <c r="I18" s="77"/>
      <c r="J18" s="78"/>
      <c r="K18" s="78"/>
      <c r="L18" s="78"/>
      <c r="M18" s="78"/>
      <c r="N18" s="76"/>
      <c r="O18" s="76"/>
      <c r="P18" s="44"/>
      <c r="R18" s="11"/>
      <c r="S18" s="11"/>
      <c r="T18" s="11"/>
      <c r="U18" s="11"/>
      <c r="V18" s="11"/>
      <c r="W18" s="11"/>
      <c r="X18" s="11"/>
      <c r="Y18" s="11"/>
    </row>
    <row r="19" spans="1:25" s="2" customFormat="1" ht="15.75" x14ac:dyDescent="0.3">
      <c r="A19" s="156" t="s">
        <v>42</v>
      </c>
      <c r="B19" s="157"/>
      <c r="C19" s="157"/>
      <c r="D19" s="157"/>
      <c r="E19" s="157"/>
      <c r="F19" s="157"/>
      <c r="G19" s="75">
        <v>72</v>
      </c>
      <c r="H19" s="14" t="s">
        <v>21</v>
      </c>
      <c r="I19" s="77"/>
      <c r="J19" s="78"/>
      <c r="K19" s="78"/>
      <c r="L19" s="78"/>
      <c r="M19" s="78"/>
      <c r="N19" s="76"/>
      <c r="O19" s="76"/>
      <c r="P19" s="44"/>
      <c r="R19" s="11"/>
      <c r="S19" s="11"/>
      <c r="T19" s="11"/>
      <c r="U19" s="11"/>
      <c r="V19" s="11"/>
      <c r="W19" s="11"/>
      <c r="X19" s="11"/>
      <c r="Y19" s="11"/>
    </row>
    <row r="20" spans="1:25" s="2" customFormat="1" ht="15.75" x14ac:dyDescent="0.3">
      <c r="A20" s="156" t="s">
        <v>83</v>
      </c>
      <c r="B20" s="157"/>
      <c r="C20" s="157"/>
      <c r="D20" s="157"/>
      <c r="E20" s="157"/>
      <c r="F20" s="157"/>
      <c r="G20" s="75">
        <v>100</v>
      </c>
      <c r="H20" s="12" t="s">
        <v>33</v>
      </c>
      <c r="I20" s="78"/>
      <c r="J20" s="78"/>
      <c r="K20" s="79"/>
      <c r="L20" s="79"/>
      <c r="M20" s="78"/>
      <c r="N20" s="76"/>
      <c r="O20" s="76"/>
      <c r="P20" s="44">
        <v>0.3</v>
      </c>
      <c r="R20" s="11"/>
      <c r="S20" s="11"/>
      <c r="T20" s="11"/>
      <c r="U20" s="11"/>
      <c r="V20" s="11"/>
      <c r="W20" s="11"/>
      <c r="X20" s="11"/>
      <c r="Y20" s="11"/>
    </row>
    <row r="21" spans="1:25" s="2" customFormat="1" ht="15.75" x14ac:dyDescent="0.3">
      <c r="A21" s="156" t="s">
        <v>43</v>
      </c>
      <c r="B21" s="157"/>
      <c r="C21" s="157"/>
      <c r="D21" s="157"/>
      <c r="E21" s="157"/>
      <c r="F21" s="157"/>
      <c r="G21" s="75">
        <v>50</v>
      </c>
      <c r="H21" s="12" t="s">
        <v>32</v>
      </c>
      <c r="I21" s="78"/>
      <c r="J21" s="78"/>
      <c r="K21" s="79"/>
      <c r="L21" s="79"/>
      <c r="M21" s="78"/>
      <c r="N21" s="76"/>
      <c r="O21" s="76"/>
      <c r="P21" s="44">
        <v>0.35</v>
      </c>
      <c r="R21" s="11"/>
      <c r="S21" s="11"/>
      <c r="T21" s="11"/>
      <c r="U21" s="11"/>
      <c r="V21" s="11"/>
      <c r="W21" s="11"/>
      <c r="X21" s="11"/>
      <c r="Y21" s="11"/>
    </row>
    <row r="22" spans="1:25" s="2" customFormat="1" ht="15.75" x14ac:dyDescent="0.3">
      <c r="A22" s="156" t="s">
        <v>44</v>
      </c>
      <c r="B22" s="157"/>
      <c r="C22" s="157"/>
      <c r="D22" s="157"/>
      <c r="E22" s="157"/>
      <c r="F22" s="157"/>
      <c r="G22" s="13">
        <v>26</v>
      </c>
      <c r="H22" s="55" t="s">
        <v>66</v>
      </c>
      <c r="I22" s="80"/>
      <c r="J22" s="80"/>
      <c r="K22" s="80"/>
      <c r="L22" s="78"/>
      <c r="M22" s="78"/>
      <c r="N22" s="76"/>
      <c r="O22" s="76"/>
      <c r="P22" s="44"/>
      <c r="R22" s="11"/>
      <c r="S22" s="11"/>
      <c r="T22" s="11"/>
      <c r="U22" s="11"/>
      <c r="V22" s="11"/>
      <c r="W22" s="11"/>
      <c r="X22" s="11"/>
      <c r="Y22" s="11"/>
    </row>
    <row r="23" spans="1:25" s="2" customFormat="1" ht="16.5" thickBot="1" x14ac:dyDescent="0.35">
      <c r="A23" s="229" t="s">
        <v>45</v>
      </c>
      <c r="B23" s="230"/>
      <c r="C23" s="230"/>
      <c r="D23" s="230"/>
      <c r="E23" s="230"/>
      <c r="F23" s="230"/>
      <c r="G23" s="16">
        <v>13</v>
      </c>
      <c r="H23" s="56" t="s">
        <v>52</v>
      </c>
      <c r="I23" s="57"/>
      <c r="J23" s="57"/>
      <c r="K23" s="58"/>
      <c r="L23" s="34"/>
      <c r="M23" s="15"/>
      <c r="N23" s="32"/>
      <c r="O23" s="32"/>
      <c r="P23" s="45"/>
    </row>
    <row r="24" spans="1:25" s="17" customFormat="1" ht="51" customHeight="1" x14ac:dyDescent="0.25">
      <c r="A24" s="233" t="s">
        <v>34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5"/>
    </row>
    <row r="25" spans="1:25" ht="64.349999999999994" customHeight="1" x14ac:dyDescent="0.4">
      <c r="A25" s="158" t="s">
        <v>17</v>
      </c>
      <c r="B25" s="159"/>
      <c r="C25" s="159"/>
      <c r="D25" s="159"/>
      <c r="E25" s="159"/>
      <c r="F25" s="159"/>
      <c r="G25" s="159"/>
      <c r="H25" s="159"/>
      <c r="I25" s="159"/>
      <c r="J25" s="236"/>
      <c r="K25" s="236"/>
      <c r="L25" s="236"/>
      <c r="M25" s="236"/>
      <c r="N25" s="236"/>
      <c r="O25" s="236"/>
      <c r="P25" s="237"/>
    </row>
    <row r="26" spans="1:25" s="19" customFormat="1" ht="17.25" customHeight="1" x14ac:dyDescent="0.4">
      <c r="A26" s="46"/>
      <c r="B26" s="18"/>
      <c r="C26" s="18"/>
      <c r="D26" s="18"/>
      <c r="E26" s="18"/>
      <c r="F26" s="18"/>
      <c r="G26" s="18"/>
      <c r="H26" s="18"/>
      <c r="I26" s="18"/>
      <c r="J26" s="81"/>
      <c r="K26" s="136" t="s">
        <v>72</v>
      </c>
      <c r="L26" s="137"/>
      <c r="M26" s="137"/>
      <c r="N26" s="137"/>
      <c r="O26" s="137"/>
      <c r="P26" s="138"/>
      <c r="Q26" s="11"/>
    </row>
    <row r="27" spans="1:25" s="19" customFormat="1" ht="90.75" customHeight="1" x14ac:dyDescent="0.4">
      <c r="A27" s="162" t="s">
        <v>63</v>
      </c>
      <c r="B27" s="163"/>
      <c r="C27" s="163"/>
      <c r="D27" s="163"/>
      <c r="E27" s="163"/>
      <c r="F27" s="163"/>
      <c r="G27" s="207" t="s">
        <v>61</v>
      </c>
      <c r="H27" s="208"/>
      <c r="I27" s="209"/>
      <c r="J27" s="192" t="s">
        <v>59</v>
      </c>
      <c r="K27" s="193"/>
      <c r="L27" s="194"/>
      <c r="M27" s="195" t="s">
        <v>60</v>
      </c>
      <c r="N27" s="196"/>
      <c r="O27" s="197"/>
      <c r="P27" s="201" t="s">
        <v>11</v>
      </c>
      <c r="Q27" s="11"/>
    </row>
    <row r="28" spans="1:25" s="2" customFormat="1" ht="42.75" x14ac:dyDescent="0.3">
      <c r="A28" s="172" t="s">
        <v>0</v>
      </c>
      <c r="B28" s="173"/>
      <c r="C28" s="180" t="s">
        <v>62</v>
      </c>
      <c r="D28" s="180"/>
      <c r="E28" s="180"/>
      <c r="F28" s="180"/>
      <c r="G28" s="82" t="s">
        <v>1</v>
      </c>
      <c r="H28" s="83" t="s">
        <v>82</v>
      </c>
      <c r="I28" s="84" t="s">
        <v>49</v>
      </c>
      <c r="J28" s="33" t="s">
        <v>50</v>
      </c>
      <c r="K28" s="83" t="s">
        <v>82</v>
      </c>
      <c r="L28" s="84" t="s">
        <v>49</v>
      </c>
      <c r="M28" s="85" t="s">
        <v>51</v>
      </c>
      <c r="N28" s="83" t="s">
        <v>82</v>
      </c>
      <c r="O28" s="84" t="s">
        <v>49</v>
      </c>
      <c r="P28" s="202"/>
    </row>
    <row r="29" spans="1:25" s="20" customFormat="1" ht="26.45" customHeight="1" x14ac:dyDescent="0.25">
      <c r="A29" s="168"/>
      <c r="B29" s="169"/>
      <c r="C29" s="179"/>
      <c r="D29" s="179"/>
      <c r="E29" s="179"/>
      <c r="F29" s="179"/>
      <c r="G29" s="86"/>
      <c r="H29" s="103">
        <v>0</v>
      </c>
      <c r="I29" s="87">
        <f>G29*H29</f>
        <v>0</v>
      </c>
      <c r="J29" s="86"/>
      <c r="K29" s="103">
        <v>0</v>
      </c>
      <c r="L29" s="87">
        <f>J29*K29</f>
        <v>0</v>
      </c>
      <c r="M29" s="86"/>
      <c r="N29" s="103">
        <v>0</v>
      </c>
      <c r="O29" s="87">
        <f>M29*N29</f>
        <v>0</v>
      </c>
      <c r="P29" s="47">
        <f>SUM(I29,L29,O29)</f>
        <v>0</v>
      </c>
    </row>
    <row r="30" spans="1:25" s="35" customFormat="1" ht="26.45" customHeight="1" x14ac:dyDescent="0.25">
      <c r="A30" s="225" t="s">
        <v>53</v>
      </c>
      <c r="B30" s="226"/>
      <c r="C30" s="227"/>
      <c r="D30" s="211"/>
      <c r="E30" s="228" t="s">
        <v>54</v>
      </c>
      <c r="F30" s="226"/>
      <c r="G30" s="210"/>
      <c r="H30" s="211"/>
      <c r="I30" s="212" t="s">
        <v>55</v>
      </c>
      <c r="J30" s="213"/>
      <c r="K30" s="188"/>
      <c r="L30" s="189"/>
      <c r="M30" s="190"/>
      <c r="N30" s="190"/>
      <c r="O30" s="190"/>
      <c r="P30" s="191"/>
    </row>
    <row r="31" spans="1:25" s="20" customFormat="1" ht="26.45" customHeight="1" x14ac:dyDescent="0.25">
      <c r="A31" s="166"/>
      <c r="B31" s="167"/>
      <c r="C31" s="178"/>
      <c r="D31" s="178"/>
      <c r="E31" s="178"/>
      <c r="F31" s="178"/>
      <c r="G31" s="88"/>
      <c r="H31" s="104">
        <v>0</v>
      </c>
      <c r="I31" s="89">
        <f t="shared" ref="I31:I41" si="0">G31*H31</f>
        <v>0</v>
      </c>
      <c r="J31" s="88"/>
      <c r="K31" s="104">
        <v>0</v>
      </c>
      <c r="L31" s="89">
        <f t="shared" ref="L31:L41" si="1">J31*K31</f>
        <v>0</v>
      </c>
      <c r="M31" s="88"/>
      <c r="N31" s="104">
        <v>0</v>
      </c>
      <c r="O31" s="89">
        <f t="shared" ref="O31:O41" si="2">M31*N31</f>
        <v>0</v>
      </c>
      <c r="P31" s="48">
        <f t="shared" ref="P31:P41" si="3">SUM(I31,L31,O31)</f>
        <v>0</v>
      </c>
    </row>
    <row r="32" spans="1:25" s="35" customFormat="1" ht="26.45" customHeight="1" x14ac:dyDescent="0.25">
      <c r="A32" s="133" t="s">
        <v>53</v>
      </c>
      <c r="B32" s="134"/>
      <c r="C32" s="214"/>
      <c r="D32" s="204"/>
      <c r="E32" s="135" t="s">
        <v>54</v>
      </c>
      <c r="F32" s="134"/>
      <c r="G32" s="203"/>
      <c r="H32" s="204"/>
      <c r="I32" s="205" t="s">
        <v>55</v>
      </c>
      <c r="J32" s="206"/>
      <c r="K32" s="188"/>
      <c r="L32" s="198"/>
      <c r="M32" s="199"/>
      <c r="N32" s="199"/>
      <c r="O32" s="199"/>
      <c r="P32" s="200"/>
    </row>
    <row r="33" spans="1:17" s="20" customFormat="1" ht="26.45" customHeight="1" x14ac:dyDescent="0.25">
      <c r="A33" s="166"/>
      <c r="B33" s="167"/>
      <c r="C33" s="174"/>
      <c r="D33" s="175"/>
      <c r="E33" s="175"/>
      <c r="F33" s="176"/>
      <c r="G33" s="88"/>
      <c r="H33" s="104">
        <v>0</v>
      </c>
      <c r="I33" s="89">
        <f t="shared" si="0"/>
        <v>0</v>
      </c>
      <c r="J33" s="88"/>
      <c r="K33" s="104">
        <v>0</v>
      </c>
      <c r="L33" s="89">
        <f t="shared" si="1"/>
        <v>0</v>
      </c>
      <c r="M33" s="88"/>
      <c r="N33" s="104">
        <v>0</v>
      </c>
      <c r="O33" s="89">
        <f t="shared" si="2"/>
        <v>0</v>
      </c>
      <c r="P33" s="48">
        <f t="shared" si="3"/>
        <v>0</v>
      </c>
    </row>
    <row r="34" spans="1:17" s="35" customFormat="1" ht="26.45" customHeight="1" x14ac:dyDescent="0.25">
      <c r="A34" s="133" t="s">
        <v>53</v>
      </c>
      <c r="B34" s="134"/>
      <c r="C34" s="214"/>
      <c r="D34" s="204"/>
      <c r="E34" s="135" t="s">
        <v>54</v>
      </c>
      <c r="F34" s="134"/>
      <c r="G34" s="203"/>
      <c r="H34" s="204"/>
      <c r="I34" s="205" t="s">
        <v>55</v>
      </c>
      <c r="J34" s="206"/>
      <c r="K34" s="188"/>
      <c r="L34" s="198"/>
      <c r="M34" s="199"/>
      <c r="N34" s="199"/>
      <c r="O34" s="199"/>
      <c r="P34" s="200"/>
    </row>
    <row r="35" spans="1:17" s="20" customFormat="1" ht="26.45" customHeight="1" x14ac:dyDescent="0.25">
      <c r="A35" s="166"/>
      <c r="B35" s="167"/>
      <c r="C35" s="174"/>
      <c r="D35" s="175"/>
      <c r="E35" s="175"/>
      <c r="F35" s="176"/>
      <c r="G35" s="88"/>
      <c r="H35" s="104">
        <v>0</v>
      </c>
      <c r="I35" s="89">
        <f t="shared" si="0"/>
        <v>0</v>
      </c>
      <c r="J35" s="88"/>
      <c r="K35" s="104">
        <v>0</v>
      </c>
      <c r="L35" s="89">
        <f t="shared" si="1"/>
        <v>0</v>
      </c>
      <c r="M35" s="88"/>
      <c r="N35" s="104">
        <v>0</v>
      </c>
      <c r="O35" s="89">
        <f t="shared" si="2"/>
        <v>0</v>
      </c>
      <c r="P35" s="48">
        <f t="shared" si="3"/>
        <v>0</v>
      </c>
    </row>
    <row r="36" spans="1:17" s="35" customFormat="1" ht="26.45" customHeight="1" x14ac:dyDescent="0.25">
      <c r="A36" s="133" t="s">
        <v>53</v>
      </c>
      <c r="B36" s="134"/>
      <c r="C36" s="214"/>
      <c r="D36" s="204"/>
      <c r="E36" s="135" t="s">
        <v>54</v>
      </c>
      <c r="F36" s="134"/>
      <c r="G36" s="203"/>
      <c r="H36" s="204"/>
      <c r="I36" s="205" t="s">
        <v>55</v>
      </c>
      <c r="J36" s="206"/>
      <c r="K36" s="188"/>
      <c r="L36" s="198"/>
      <c r="M36" s="199"/>
      <c r="N36" s="199"/>
      <c r="O36" s="199"/>
      <c r="P36" s="200"/>
    </row>
    <row r="37" spans="1:17" s="20" customFormat="1" ht="26.45" customHeight="1" x14ac:dyDescent="0.25">
      <c r="A37" s="166"/>
      <c r="B37" s="167"/>
      <c r="C37" s="174"/>
      <c r="D37" s="175"/>
      <c r="E37" s="175"/>
      <c r="F37" s="176"/>
      <c r="G37" s="88"/>
      <c r="H37" s="104">
        <v>0</v>
      </c>
      <c r="I37" s="89">
        <f t="shared" si="0"/>
        <v>0</v>
      </c>
      <c r="J37" s="88"/>
      <c r="K37" s="104">
        <v>0</v>
      </c>
      <c r="L37" s="89">
        <f t="shared" si="1"/>
        <v>0</v>
      </c>
      <c r="M37" s="88"/>
      <c r="N37" s="104">
        <v>0</v>
      </c>
      <c r="O37" s="89">
        <f t="shared" si="2"/>
        <v>0</v>
      </c>
      <c r="P37" s="48">
        <f t="shared" si="3"/>
        <v>0</v>
      </c>
    </row>
    <row r="38" spans="1:17" s="35" customFormat="1" ht="26.45" customHeight="1" x14ac:dyDescent="0.25">
      <c r="A38" s="133" t="s">
        <v>53</v>
      </c>
      <c r="B38" s="134"/>
      <c r="C38" s="214"/>
      <c r="D38" s="204"/>
      <c r="E38" s="135" t="s">
        <v>54</v>
      </c>
      <c r="F38" s="134"/>
      <c r="G38" s="203"/>
      <c r="H38" s="204"/>
      <c r="I38" s="205" t="s">
        <v>55</v>
      </c>
      <c r="J38" s="206"/>
      <c r="K38" s="188"/>
      <c r="L38" s="198"/>
      <c r="M38" s="199"/>
      <c r="N38" s="199"/>
      <c r="O38" s="199"/>
      <c r="P38" s="200"/>
    </row>
    <row r="39" spans="1:17" s="20" customFormat="1" ht="26.45" customHeight="1" x14ac:dyDescent="0.25">
      <c r="A39" s="166"/>
      <c r="B39" s="167"/>
      <c r="C39" s="174"/>
      <c r="D39" s="175"/>
      <c r="E39" s="175"/>
      <c r="F39" s="176"/>
      <c r="G39" s="88"/>
      <c r="H39" s="104">
        <v>0</v>
      </c>
      <c r="I39" s="89">
        <f t="shared" si="0"/>
        <v>0</v>
      </c>
      <c r="J39" s="88"/>
      <c r="K39" s="104">
        <v>0</v>
      </c>
      <c r="L39" s="89">
        <f t="shared" si="1"/>
        <v>0</v>
      </c>
      <c r="M39" s="88"/>
      <c r="N39" s="104">
        <v>0</v>
      </c>
      <c r="O39" s="89">
        <f t="shared" si="2"/>
        <v>0</v>
      </c>
      <c r="P39" s="48">
        <f t="shared" si="3"/>
        <v>0</v>
      </c>
    </row>
    <row r="40" spans="1:17" s="35" customFormat="1" ht="26.45" customHeight="1" x14ac:dyDescent="0.25">
      <c r="A40" s="133" t="s">
        <v>53</v>
      </c>
      <c r="B40" s="134"/>
      <c r="C40" s="214"/>
      <c r="D40" s="204"/>
      <c r="E40" s="135" t="s">
        <v>54</v>
      </c>
      <c r="F40" s="134"/>
      <c r="G40" s="203"/>
      <c r="H40" s="204"/>
      <c r="I40" s="205" t="s">
        <v>55</v>
      </c>
      <c r="J40" s="206"/>
      <c r="K40" s="188"/>
      <c r="L40" s="198"/>
      <c r="M40" s="199"/>
      <c r="N40" s="199"/>
      <c r="O40" s="199"/>
      <c r="P40" s="200"/>
    </row>
    <row r="41" spans="1:17" s="20" customFormat="1" ht="26.45" customHeight="1" x14ac:dyDescent="0.25">
      <c r="A41" s="170"/>
      <c r="B41" s="171"/>
      <c r="C41" s="174"/>
      <c r="D41" s="175"/>
      <c r="E41" s="175"/>
      <c r="F41" s="176"/>
      <c r="G41" s="88"/>
      <c r="H41" s="104">
        <v>0</v>
      </c>
      <c r="I41" s="89">
        <f t="shared" si="0"/>
        <v>0</v>
      </c>
      <c r="J41" s="88"/>
      <c r="K41" s="104">
        <v>0</v>
      </c>
      <c r="L41" s="89">
        <f t="shared" si="1"/>
        <v>0</v>
      </c>
      <c r="M41" s="88"/>
      <c r="N41" s="104">
        <v>0</v>
      </c>
      <c r="O41" s="89">
        <f t="shared" si="2"/>
        <v>0</v>
      </c>
      <c r="P41" s="48">
        <f t="shared" si="3"/>
        <v>0</v>
      </c>
    </row>
    <row r="42" spans="1:17" s="35" customFormat="1" ht="26.45" customHeight="1" x14ac:dyDescent="0.25">
      <c r="A42" s="133" t="s">
        <v>53</v>
      </c>
      <c r="B42" s="134"/>
      <c r="C42" s="214"/>
      <c r="D42" s="204"/>
      <c r="E42" s="135" t="s">
        <v>54</v>
      </c>
      <c r="F42" s="134"/>
      <c r="G42" s="203"/>
      <c r="H42" s="204"/>
      <c r="I42" s="205" t="s">
        <v>55</v>
      </c>
      <c r="J42" s="206"/>
      <c r="K42" s="188"/>
      <c r="L42" s="198"/>
      <c r="M42" s="199"/>
      <c r="N42" s="199"/>
      <c r="O42" s="199"/>
      <c r="P42" s="200"/>
    </row>
    <row r="43" spans="1:17" s="21" customFormat="1" ht="26.45" customHeight="1" x14ac:dyDescent="0.25">
      <c r="A43" s="164" t="s">
        <v>25</v>
      </c>
      <c r="B43" s="165"/>
      <c r="C43" s="177"/>
      <c r="D43" s="177"/>
      <c r="E43" s="177"/>
      <c r="F43" s="177"/>
      <c r="G43" s="90"/>
      <c r="H43" s="181">
        <f>SUM(I29:I42)</f>
        <v>0</v>
      </c>
      <c r="I43" s="182"/>
      <c r="J43" s="90"/>
      <c r="K43" s="181">
        <f>SUM(L29:L42)</f>
        <v>0</v>
      </c>
      <c r="L43" s="182"/>
      <c r="M43" s="90"/>
      <c r="N43" s="181">
        <f>SUM(O29:O42)</f>
        <v>0</v>
      </c>
      <c r="O43" s="182"/>
      <c r="P43" s="91">
        <f>SUM(P29:P42)</f>
        <v>0</v>
      </c>
    </row>
    <row r="44" spans="1:17" s="19" customFormat="1" ht="18.95" customHeight="1" x14ac:dyDescent="0.3">
      <c r="A44" s="92" t="s">
        <v>13</v>
      </c>
      <c r="B44" s="93"/>
      <c r="C44" s="94"/>
      <c r="D44" s="94"/>
      <c r="E44" s="94"/>
      <c r="F44" s="94"/>
      <c r="G44" s="95"/>
      <c r="H44" s="96"/>
      <c r="I44" s="96"/>
      <c r="J44" s="96"/>
      <c r="K44" s="96"/>
      <c r="L44" s="96"/>
      <c r="M44" s="96"/>
      <c r="N44" s="96"/>
      <c r="O44" s="96"/>
      <c r="P44" s="91"/>
      <c r="Q44" s="11"/>
    </row>
    <row r="45" spans="1:17" s="17" customFormat="1" ht="31.5" customHeight="1" x14ac:dyDescent="0.25">
      <c r="A45" s="243" t="s">
        <v>12</v>
      </c>
      <c r="B45" s="244"/>
      <c r="C45" s="244"/>
      <c r="D45" s="245"/>
      <c r="E45" s="22" t="s">
        <v>19</v>
      </c>
      <c r="F45" s="97" t="s">
        <v>22</v>
      </c>
      <c r="G45" s="183"/>
      <c r="H45" s="184"/>
      <c r="I45" s="185"/>
      <c r="J45" s="186"/>
      <c r="K45" s="187"/>
      <c r="L45" s="187"/>
      <c r="M45" s="186"/>
      <c r="N45" s="187"/>
      <c r="O45" s="187"/>
      <c r="P45" s="54"/>
    </row>
    <row r="46" spans="1:17" s="17" customFormat="1" ht="30" customHeight="1" x14ac:dyDescent="0.25">
      <c r="A46" s="49"/>
      <c r="B46" s="98"/>
      <c r="C46" s="99"/>
      <c r="D46" s="50"/>
      <c r="E46" s="23" t="s">
        <v>23</v>
      </c>
      <c r="F46" s="97" t="s">
        <v>22</v>
      </c>
      <c r="G46" s="183"/>
      <c r="H46" s="184"/>
      <c r="I46" s="185"/>
      <c r="J46" s="186"/>
      <c r="K46" s="187"/>
      <c r="L46" s="187"/>
      <c r="M46" s="186"/>
      <c r="N46" s="187"/>
      <c r="O46" s="187"/>
      <c r="P46" s="51"/>
    </row>
    <row r="47" spans="1:17" s="24" customFormat="1" ht="30.95" customHeight="1" x14ac:dyDescent="0.25">
      <c r="A47" s="100"/>
      <c r="B47" s="101"/>
      <c r="C47" s="160"/>
      <c r="D47" s="161"/>
      <c r="E47" s="22" t="s">
        <v>18</v>
      </c>
      <c r="F47" s="102" t="s">
        <v>20</v>
      </c>
      <c r="G47" s="246"/>
      <c r="H47" s="247"/>
      <c r="I47" s="248"/>
      <c r="J47" s="240"/>
      <c r="K47" s="241"/>
      <c r="L47" s="241"/>
      <c r="M47" s="241"/>
      <c r="N47" s="241"/>
      <c r="O47" s="241"/>
      <c r="P47" s="242"/>
    </row>
    <row r="48" spans="1:17" s="2" customFormat="1" ht="14.25" x14ac:dyDescent="0.3"/>
    <row r="49" spans="8:16" s="2" customFormat="1" ht="14.25" x14ac:dyDescent="0.3"/>
    <row r="50" spans="8:16" s="2" customFormat="1" ht="14.25" x14ac:dyDescent="0.3">
      <c r="H50" s="25"/>
      <c r="I50" s="25"/>
    </row>
    <row r="51" spans="8:16" s="2" customFormat="1" ht="14.25" x14ac:dyDescent="0.3">
      <c r="H51" s="25"/>
      <c r="I51" s="25"/>
    </row>
    <row r="53" spans="8:16" x14ac:dyDescent="0.4">
      <c r="P53" s="27"/>
    </row>
  </sheetData>
  <sheetProtection algorithmName="SHA-512" hashValue="yBi9hytilGmYPGhN0kv6bVpW/Zb8tSHOIsAoeb9i5ih96t/KeHP9nHItEQbzcz6opFwA0tbPijFy3lTFJfyLEg==" saltValue="ngMF03fD9c+x/wzWj+seKg==" spinCount="100000" sheet="1" formatColumns="0" selectLockedCells="1"/>
  <mergeCells count="121">
    <mergeCell ref="A1:N1"/>
    <mergeCell ref="J47:P47"/>
    <mergeCell ref="A45:D45"/>
    <mergeCell ref="A42:B42"/>
    <mergeCell ref="C42:D42"/>
    <mergeCell ref="E42:F42"/>
    <mergeCell ref="G42:H42"/>
    <mergeCell ref="I42:J42"/>
    <mergeCell ref="C40:D40"/>
    <mergeCell ref="E40:F40"/>
    <mergeCell ref="G40:H40"/>
    <mergeCell ref="I40:J40"/>
    <mergeCell ref="K40:P40"/>
    <mergeCell ref="A38:B38"/>
    <mergeCell ref="C38:D38"/>
    <mergeCell ref="E38:F38"/>
    <mergeCell ref="G38:H38"/>
    <mergeCell ref="I38:J38"/>
    <mergeCell ref="G47:I47"/>
    <mergeCell ref="A32:B32"/>
    <mergeCell ref="C32:D32"/>
    <mergeCell ref="E32:F32"/>
    <mergeCell ref="G34:H34"/>
    <mergeCell ref="I34:J34"/>
    <mergeCell ref="I36:J36"/>
    <mergeCell ref="A33:B33"/>
    <mergeCell ref="A35:B35"/>
    <mergeCell ref="C11:E11"/>
    <mergeCell ref="G11:H11"/>
    <mergeCell ref="I10:P11"/>
    <mergeCell ref="C34:D34"/>
    <mergeCell ref="A30:B30"/>
    <mergeCell ref="C30:D30"/>
    <mergeCell ref="E30:F30"/>
    <mergeCell ref="A22:F22"/>
    <mergeCell ref="A23:F23"/>
    <mergeCell ref="H15:N15"/>
    <mergeCell ref="H16:N16"/>
    <mergeCell ref="H17:N17"/>
    <mergeCell ref="A24:P24"/>
    <mergeCell ref="J25:P25"/>
    <mergeCell ref="A15:F15"/>
    <mergeCell ref="A16:F16"/>
    <mergeCell ref="A17:F17"/>
    <mergeCell ref="H43:I43"/>
    <mergeCell ref="G45:I45"/>
    <mergeCell ref="J45:L45"/>
    <mergeCell ref="M45:O45"/>
    <mergeCell ref="G46:I46"/>
    <mergeCell ref="J46:L46"/>
    <mergeCell ref="M46:O46"/>
    <mergeCell ref="K30:P30"/>
    <mergeCell ref="J27:L27"/>
    <mergeCell ref="M27:O27"/>
    <mergeCell ref="K43:L43"/>
    <mergeCell ref="N43:O43"/>
    <mergeCell ref="K32:P32"/>
    <mergeCell ref="K34:P34"/>
    <mergeCell ref="K36:P36"/>
    <mergeCell ref="K38:P38"/>
    <mergeCell ref="K42:P42"/>
    <mergeCell ref="P27:P28"/>
    <mergeCell ref="G32:H32"/>
    <mergeCell ref="I32:J32"/>
    <mergeCell ref="G27:I27"/>
    <mergeCell ref="G30:H30"/>
    <mergeCell ref="I30:J30"/>
    <mergeCell ref="G36:H36"/>
    <mergeCell ref="C47:D47"/>
    <mergeCell ref="A27:F27"/>
    <mergeCell ref="A43:B43"/>
    <mergeCell ref="A31:B31"/>
    <mergeCell ref="A29:B29"/>
    <mergeCell ref="A41:B41"/>
    <mergeCell ref="A28:B28"/>
    <mergeCell ref="C41:F41"/>
    <mergeCell ref="A37:B37"/>
    <mergeCell ref="A39:B39"/>
    <mergeCell ref="C43:F43"/>
    <mergeCell ref="C33:F33"/>
    <mergeCell ref="C35:F35"/>
    <mergeCell ref="C37:F37"/>
    <mergeCell ref="C39:F39"/>
    <mergeCell ref="A40:B40"/>
    <mergeCell ref="C31:F31"/>
    <mergeCell ref="C29:F29"/>
    <mergeCell ref="C28:F28"/>
    <mergeCell ref="A36:B36"/>
    <mergeCell ref="C36:D36"/>
    <mergeCell ref="E36:F36"/>
    <mergeCell ref="A34:B34"/>
    <mergeCell ref="E34:F34"/>
    <mergeCell ref="K26:P26"/>
    <mergeCell ref="A9:B9"/>
    <mergeCell ref="A10:B10"/>
    <mergeCell ref="A5:B5"/>
    <mergeCell ref="C5:F5"/>
    <mergeCell ref="G5:H5"/>
    <mergeCell ref="I5:P5"/>
    <mergeCell ref="I9:P9"/>
    <mergeCell ref="A14:G14"/>
    <mergeCell ref="A11:B11"/>
    <mergeCell ref="A18:F18"/>
    <mergeCell ref="A19:F19"/>
    <mergeCell ref="A20:F20"/>
    <mergeCell ref="A21:F21"/>
    <mergeCell ref="A25:I25"/>
    <mergeCell ref="I4:K4"/>
    <mergeCell ref="L4:P4"/>
    <mergeCell ref="C4:F4"/>
    <mergeCell ref="A6:B6"/>
    <mergeCell ref="A4:B4"/>
    <mergeCell ref="A8:B8"/>
    <mergeCell ref="A7:B7"/>
    <mergeCell ref="C7:F7"/>
    <mergeCell ref="D8:P8"/>
    <mergeCell ref="G7:P7"/>
    <mergeCell ref="G4:H4"/>
    <mergeCell ref="I6:P6"/>
    <mergeCell ref="G6:H6"/>
    <mergeCell ref="C6:F6"/>
  </mergeCells>
  <phoneticPr fontId="0" type="noConversion"/>
  <printOptions horizontalCentered="1"/>
  <pageMargins left="0.55118110236220474" right="0.31496062992125984" top="0.59055118110236227" bottom="0.59055118110236227" header="0.51181102362204722" footer="0.31496062992125984"/>
  <pageSetup paperSize="9" scale="54" firstPageNumber="0" orientation="portrait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A86D8D5-7C75-4752-B3BC-E866C6C60364}">
          <x14:formula1>
            <xm:f>Listen!$B$19:$B$20</xm:f>
          </x14:formula1>
          <xm:sqref>G44:P44</xm:sqref>
        </x14:dataValidation>
        <x14:dataValidation type="list" allowBlank="1" showInputMessage="1" showErrorMessage="1" xr:uid="{BC48FD54-A48A-4BB5-B8B8-0B41181C66D0}">
          <x14:formula1>
            <xm:f>Listen!$B$18:$B$20</xm:f>
          </x14:formula1>
          <xm:sqref>H29:H42</xm:sqref>
        </x14:dataValidation>
        <x14:dataValidation type="list" allowBlank="1" showInputMessage="1" showErrorMessage="1" xr:uid="{C67D1281-2DB4-4047-88FB-6493179D0D53}">
          <x14:formula1>
            <xm:f>Listen!$B$1:$B$10</xm:f>
          </x14:formula1>
          <xm:sqref>K29:K42</xm:sqref>
        </x14:dataValidation>
        <x14:dataValidation type="list" allowBlank="1" showInputMessage="1" showErrorMessage="1" xr:uid="{145BFE3C-E0C2-4C43-A9B2-06F53E9A0171}">
          <x14:formula1>
            <xm:f>Listen!$B$12:$B$15</xm:f>
          </x14:formula1>
          <xm:sqref>N29:N42</xm:sqref>
        </x14:dataValidation>
        <x14:dataValidation type="list" allowBlank="1" showInputMessage="1" showErrorMessage="1" xr:uid="{093D6CE2-BE79-4A5B-8878-1D939616EF44}">
          <x14:formula1>
            <xm:f>Listen!$A$5:$A$14</xm:f>
          </x14:formula1>
          <xm:sqref>I6:P6</xm:sqref>
        </x14:dataValidation>
        <x14:dataValidation type="list" allowBlank="1" showInputMessage="1" showErrorMessage="1" xr:uid="{FB898B73-92E9-4C16-8626-FBEC227B894C}">
          <x14:formula1>
            <xm:f>Listen!$A$15:$A$18</xm:f>
          </x14:formula1>
          <xm:sqref>K26:P26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3C2B-09EB-4C6A-B8AC-163A9D32974A}">
  <sheetPr codeName="Tabelle2"/>
  <dimension ref="A1:D20"/>
  <sheetViews>
    <sheetView workbookViewId="0">
      <selection activeCell="A5" sqref="A5"/>
    </sheetView>
  </sheetViews>
  <sheetFormatPr baseColWidth="10" defaultRowHeight="18" x14ac:dyDescent="0.4"/>
  <cols>
    <col min="1" max="1" width="111.5703125" style="1" bestFit="1" customWidth="1"/>
    <col min="2" max="2" width="36" style="61" bestFit="1" customWidth="1"/>
    <col min="3" max="3" width="80" style="1" bestFit="1" customWidth="1"/>
    <col min="4" max="16384" width="11.42578125" style="1"/>
  </cols>
  <sheetData>
    <row r="1" spans="1:4" x14ac:dyDescent="0.4">
      <c r="A1" s="62"/>
      <c r="B1" s="61">
        <v>0</v>
      </c>
    </row>
    <row r="2" spans="1:4" x14ac:dyDescent="0.4">
      <c r="B2" s="61">
        <v>10</v>
      </c>
      <c r="C2" s="63" t="s">
        <v>38</v>
      </c>
      <c r="D2" s="61">
        <v>20</v>
      </c>
    </row>
    <row r="3" spans="1:4" x14ac:dyDescent="0.4">
      <c r="B3" s="61">
        <v>13</v>
      </c>
      <c r="C3" s="63" t="s">
        <v>39</v>
      </c>
      <c r="D3" s="61">
        <v>17.5</v>
      </c>
    </row>
    <row r="4" spans="1:4" x14ac:dyDescent="0.4">
      <c r="B4" s="61">
        <v>15</v>
      </c>
      <c r="C4" s="63" t="s">
        <v>40</v>
      </c>
      <c r="D4" s="61">
        <v>15</v>
      </c>
    </row>
    <row r="5" spans="1:4" ht="18.75" x14ac:dyDescent="0.4">
      <c r="A5" s="59" t="s">
        <v>72</v>
      </c>
      <c r="B5" s="61">
        <v>17.5</v>
      </c>
      <c r="C5" s="63" t="s">
        <v>41</v>
      </c>
      <c r="D5" s="61">
        <v>10</v>
      </c>
    </row>
    <row r="6" spans="1:4" ht="18.75" x14ac:dyDescent="0.4">
      <c r="A6" s="59" t="s">
        <v>73</v>
      </c>
      <c r="B6" s="61">
        <v>20</v>
      </c>
      <c r="C6" s="63" t="s">
        <v>42</v>
      </c>
      <c r="D6" s="61">
        <v>72</v>
      </c>
    </row>
    <row r="7" spans="1:4" ht="18.75" x14ac:dyDescent="0.4">
      <c r="A7" s="59" t="s">
        <v>74</v>
      </c>
      <c r="B7" s="61">
        <v>26</v>
      </c>
      <c r="C7" s="63" t="s">
        <v>56</v>
      </c>
      <c r="D7" s="61">
        <v>100</v>
      </c>
    </row>
    <row r="8" spans="1:4" ht="18.75" x14ac:dyDescent="0.4">
      <c r="A8" s="59" t="s">
        <v>75</v>
      </c>
      <c r="B8" s="61">
        <v>50</v>
      </c>
      <c r="C8" s="63" t="s">
        <v>43</v>
      </c>
      <c r="D8" s="61">
        <v>50</v>
      </c>
    </row>
    <row r="9" spans="1:4" ht="18.75" x14ac:dyDescent="0.4">
      <c r="A9" s="59" t="s">
        <v>76</v>
      </c>
      <c r="B9" s="61">
        <v>72</v>
      </c>
      <c r="C9" s="63" t="s">
        <v>44</v>
      </c>
      <c r="D9" s="61">
        <v>26</v>
      </c>
    </row>
    <row r="10" spans="1:4" ht="18.75" x14ac:dyDescent="0.4">
      <c r="A10" s="59" t="s">
        <v>77</v>
      </c>
      <c r="B10" s="61">
        <v>100</v>
      </c>
      <c r="C10" s="63" t="s">
        <v>45</v>
      </c>
      <c r="D10" s="61">
        <v>13</v>
      </c>
    </row>
    <row r="11" spans="1:4" ht="18.75" x14ac:dyDescent="0.4">
      <c r="A11" s="59" t="s">
        <v>78</v>
      </c>
    </row>
    <row r="12" spans="1:4" ht="18.75" x14ac:dyDescent="0.4">
      <c r="A12" s="59" t="s">
        <v>79</v>
      </c>
      <c r="B12" s="61">
        <v>0</v>
      </c>
      <c r="D12" s="61"/>
    </row>
    <row r="13" spans="1:4" ht="18.75" x14ac:dyDescent="0.4">
      <c r="A13" s="59" t="s">
        <v>80</v>
      </c>
      <c r="B13" s="61">
        <v>30</v>
      </c>
      <c r="C13" s="63" t="s">
        <v>46</v>
      </c>
      <c r="D13" s="61">
        <v>30</v>
      </c>
    </row>
    <row r="14" spans="1:4" ht="18.75" x14ac:dyDescent="0.4">
      <c r="A14" s="59" t="s">
        <v>81</v>
      </c>
      <c r="B14" s="61">
        <v>35</v>
      </c>
      <c r="C14" s="63" t="s">
        <v>47</v>
      </c>
      <c r="D14" s="61">
        <v>35</v>
      </c>
    </row>
    <row r="15" spans="1:4" ht="18.75" x14ac:dyDescent="0.4">
      <c r="A15" s="60" t="s">
        <v>72</v>
      </c>
      <c r="B15" s="61">
        <v>50</v>
      </c>
      <c r="C15" s="63" t="s">
        <v>48</v>
      </c>
      <c r="D15" s="61">
        <v>50</v>
      </c>
    </row>
    <row r="16" spans="1:4" ht="18.75" x14ac:dyDescent="0.4">
      <c r="A16" s="60" t="s">
        <v>26</v>
      </c>
      <c r="C16" s="63"/>
      <c r="D16" s="61"/>
    </row>
    <row r="17" spans="1:4" ht="18.75" x14ac:dyDescent="0.4">
      <c r="A17" s="60" t="s">
        <v>27</v>
      </c>
      <c r="C17" s="63"/>
      <c r="D17" s="61"/>
    </row>
    <row r="18" spans="1:4" ht="18.75" x14ac:dyDescent="0.4">
      <c r="A18" s="60" t="s">
        <v>28</v>
      </c>
      <c r="B18" s="61">
        <v>0</v>
      </c>
    </row>
    <row r="19" spans="1:4" x14ac:dyDescent="0.4">
      <c r="B19" s="61">
        <v>0.3</v>
      </c>
      <c r="C19" s="63" t="s">
        <v>33</v>
      </c>
      <c r="D19" s="61">
        <v>0.3</v>
      </c>
    </row>
    <row r="20" spans="1:4" x14ac:dyDescent="0.4">
      <c r="B20" s="61">
        <v>0.35</v>
      </c>
      <c r="C20" s="63" t="s">
        <v>32</v>
      </c>
      <c r="D20" s="61">
        <v>0.35</v>
      </c>
    </row>
  </sheetData>
  <sheetProtection algorithmName="SHA-512" hashValue="/HOZJZ7EFXlor5w9IjgMIRH61DY3JHzmBSICUnphay+OXmO80vlLj4Xcc6xor61pW637DsX9hjKRPAUaluXmkw==" saltValue="bhpRG6+KtLVk8rVw5472UA==" spinCount="100000" sheet="1" objects="1" scenarios="1" selectLockedCells="1"/>
  <sortState xmlns:xlrd2="http://schemas.microsoft.com/office/spreadsheetml/2017/richdata2" ref="B2:B10">
    <sortCondition ref="B2:B10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D566014CDDA1459B9E3AACCE655ECD" ma:contentTypeVersion="12" ma:contentTypeDescription="Ein neues Dokument erstellen." ma:contentTypeScope="" ma:versionID="886ce11c005aa3cc6ca9f5caa7f8e690">
  <xsd:schema xmlns:xsd="http://www.w3.org/2001/XMLSchema" xmlns:xs="http://www.w3.org/2001/XMLSchema" xmlns:p="http://schemas.microsoft.com/office/2006/metadata/properties" xmlns:ns2="fede78b7-39e5-438b-a3ae-d57199f95d80" xmlns:ns3="2bca380d-2720-49f9-bbf1-6aa2cffad6fb" targetNamespace="http://schemas.microsoft.com/office/2006/metadata/properties" ma:root="true" ma:fieldsID="1eed495bc756b325ae6d3d094ecb9f0a" ns2:_="" ns3:_="">
    <xsd:import namespace="fede78b7-39e5-438b-a3ae-d57199f95d80"/>
    <xsd:import namespace="2bca380d-2720-49f9-bbf1-6aa2cffad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e78b7-39e5-438b-a3ae-d57199f9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1b4d401-3938-44a9-ac3d-abc6daab71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a380d-2720-49f9-bbf1-6aa2cffad6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daa2d49-dfd2-4dd1-9316-74605fa25c90}" ma:internalName="TaxCatchAll" ma:showField="CatchAllData" ma:web="2bca380d-2720-49f9-bbf1-6aa2cffad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ca380d-2720-49f9-bbf1-6aa2cffad6fb" xsi:nil="true"/>
    <lcf76f155ced4ddcb4097134ff3c332f xmlns="fede78b7-39e5-438b-a3ae-d57199f95d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D7AB15-5218-409C-93AD-DAA8B6888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A9556-14A8-41C5-BF2F-7D1ADA296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e78b7-39e5-438b-a3ae-d57199f95d80"/>
    <ds:schemaRef ds:uri="2bca380d-2720-49f9-bbf1-6aa2cffad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C2E58A-81DF-4D62-9FB9-93DD8282AF87}">
  <ds:schemaRefs>
    <ds:schemaRef ds:uri="http://schemas.microsoft.com/office/2006/metadata/properties"/>
    <ds:schemaRef ds:uri="http://schemas.microsoft.com/office/infopath/2007/PartnerControls"/>
    <ds:schemaRef ds:uri="299196be-dd40-473e-b814-ae6c7b491068"/>
    <ds:schemaRef ds:uri="1415abb7-1ec4-44c7-9b82-7a6aebcf9fb8"/>
    <ds:schemaRef ds:uri="2bca380d-2720-49f9-bbf1-6aa2cffad6fb"/>
    <ds:schemaRef ds:uri="fede78b7-39e5-438b-a3ae-d57199f95d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</vt:lpstr>
      <vt:lpstr>Listen</vt:lpstr>
      <vt:lpstr>Abrechnung!Druckbereich</vt:lpstr>
      <vt:lpstr>Name_Vorname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hvw-as</dc:creator>
  <cp:lastModifiedBy>Andrea Schiele</cp:lastModifiedBy>
  <cp:lastPrinted>2026-01-26T16:30:38Z</cp:lastPrinted>
  <dcterms:created xsi:type="dcterms:W3CDTF">2011-05-18T14:10:40Z</dcterms:created>
  <dcterms:modified xsi:type="dcterms:W3CDTF">2026-01-28T10:15:11Z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0x01010070D566014CDDA1459B9E3AACCE655ECD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