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whandball.sharepoint.com/sites/Baden-WrttembergischerHandball-VerbandBWHVe.V/Freigegebene Dokumente/VORLAGEN/Abrechnungen/"/>
    </mc:Choice>
  </mc:AlternateContent>
  <xr:revisionPtr revIDLastSave="352" documentId="8_{9AE914A9-53E0-44DE-93F8-122338515508}" xr6:coauthVersionLast="47" xr6:coauthVersionMax="47" xr10:uidLastSave="{518F2D0E-9B6F-423A-8A15-9EDA8D55E175}"/>
  <bookViews>
    <workbookView xWindow="-120" yWindow="-120" windowWidth="29040" windowHeight="17520" tabRatio="275" xr2:uid="{00000000-000D-0000-FFFF-FFFF00000000}"/>
  </bookViews>
  <sheets>
    <sheet name="Abrechnung" sheetId="1" r:id="rId1"/>
    <sheet name="Listen" sheetId="4" state="hidden" r:id="rId2"/>
  </sheets>
  <definedNames>
    <definedName name="Abrechnungszeitraum">Abrechnung!#REF!</definedName>
    <definedName name="Bankleitzahl">Abrechnung!#REF!</definedName>
    <definedName name="Bankname">Abrechnung!#REF!</definedName>
    <definedName name="Bezirke_Verband">#REF!</definedName>
    <definedName name="Datum">Abrechnung!#REF!</definedName>
    <definedName name="_xlnm.Print_Area" localSheetId="0">Abrechnung!$A$1:$O$42</definedName>
    <definedName name="Kontonummer">Abrechnung!#REF!</definedName>
    <definedName name="Kostenstelle_Verband">Abrechnung!#REF!</definedName>
    <definedName name="Name_Vorname">Abrechnung!$D$4</definedName>
    <definedName name="Ressort_Funktion">Abrechnung!#REF!</definedName>
    <definedName name="Unterschrift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L31" i="1"/>
  <c r="N31" i="1"/>
  <c r="J32" i="1"/>
  <c r="O32" i="1" s="1"/>
  <c r="L32" i="1"/>
  <c r="N32" i="1"/>
  <c r="J28" i="1"/>
  <c r="J29" i="1"/>
  <c r="J30" i="1"/>
  <c r="J33" i="1"/>
  <c r="J34" i="1"/>
  <c r="J35" i="1"/>
  <c r="J36" i="1"/>
  <c r="J37" i="1"/>
  <c r="J27" i="1"/>
  <c r="O31" i="1" l="1"/>
  <c r="L33" i="1"/>
  <c r="O33" i="1" s="1"/>
  <c r="N33" i="1"/>
  <c r="L34" i="1"/>
  <c r="O34" i="1" s="1"/>
  <c r="N34" i="1"/>
  <c r="L35" i="1"/>
  <c r="O35" i="1" s="1"/>
  <c r="N35" i="1"/>
  <c r="J38" i="1" l="1"/>
  <c r="N29" i="1"/>
  <c r="N30" i="1"/>
  <c r="N36" i="1"/>
  <c r="N37" i="1"/>
  <c r="N28" i="1"/>
  <c r="N27" i="1"/>
  <c r="L28" i="1"/>
  <c r="L29" i="1"/>
  <c r="L30" i="1"/>
  <c r="O30" i="1" s="1"/>
  <c r="L36" i="1"/>
  <c r="O36" i="1" s="1"/>
  <c r="L37" i="1"/>
  <c r="O37" i="1" s="1"/>
  <c r="L27" i="1"/>
  <c r="O28" i="1" l="1"/>
  <c r="O29" i="1"/>
  <c r="O27" i="1"/>
  <c r="N38" i="1"/>
  <c r="L38" i="1"/>
  <c r="O38" i="1" l="1"/>
</calcChain>
</file>

<file path=xl/sharedStrings.xml><?xml version="1.0" encoding="utf-8"?>
<sst xmlns="http://schemas.openxmlformats.org/spreadsheetml/2006/main" count="78" uniqueCount="74">
  <si>
    <t>Vor- und Nachname:*</t>
  </si>
  <si>
    <t>AdrNr. aus Phönix:*</t>
  </si>
  <si>
    <t>identisch mit der SR-Lizenz-Nr. (BWHV)</t>
  </si>
  <si>
    <t>Ressort / Funktion:</t>
  </si>
  <si>
    <t>Einreichungsdatum:*</t>
  </si>
  <si>
    <r>
      <rPr>
        <b/>
        <sz val="11"/>
        <rFont val="Jost"/>
      </rPr>
      <t xml:space="preserve">Das Formular darf nur digital ausgefüllt werden.      </t>
    </r>
    <r>
      <rPr>
        <b/>
        <sz val="10"/>
        <rFont val="Jost"/>
      </rPr>
      <t xml:space="preserve">                                                        </t>
    </r>
    <r>
      <rPr>
        <b/>
        <sz val="9"/>
        <rFont val="Jost"/>
      </rPr>
      <t>*=Pflichtfelder</t>
    </r>
  </si>
  <si>
    <r>
      <t xml:space="preserve">&lt;-- Bitte ankreuzen, wenn Bankverbindung im Verwaltungsprogramm Phönix hinterlegt.
      </t>
    </r>
    <r>
      <rPr>
        <b/>
        <sz val="10"/>
        <color rgb="FFFF0000"/>
        <rFont val="Jost"/>
      </rPr>
      <t>Wenn nicht, bitte nachfolgend Bankverbindung eintragen.</t>
    </r>
  </si>
  <si>
    <t>IBAN:</t>
  </si>
  <si>
    <t>Bitte die korrekte Schreibweise in Blöcken beachten.</t>
  </si>
  <si>
    <t>1. Block</t>
  </si>
  <si>
    <t>2. Block</t>
  </si>
  <si>
    <t>3. Block</t>
  </si>
  <si>
    <t>4. Block</t>
  </si>
  <si>
    <t>5. Block</t>
  </si>
  <si>
    <t>letzte 2 Ziff.</t>
  </si>
  <si>
    <t>Bank:</t>
  </si>
  <si>
    <t>BIC:</t>
  </si>
  <si>
    <t>Lehrwesen - Abrechnungseinheiten:</t>
  </si>
  <si>
    <t>Eine Fortbildungsstunde umfasst 45 min. Die Abrechnung erfolgt in 15-min-Einheiten.</t>
  </si>
  <si>
    <t>Referentenhonorare / Aufwandsentschädigungen:</t>
  </si>
  <si>
    <t>km-Abrechnung:</t>
  </si>
  <si>
    <r>
      <t xml:space="preserve">Referent pro FS </t>
    </r>
    <r>
      <rPr>
        <b/>
        <sz val="9"/>
        <color rgb="FF000000"/>
        <rFont val="Jost"/>
      </rPr>
      <t>(3 Einheiten à 15 min je 10 €)</t>
    </r>
  </si>
  <si>
    <t>*Die Dauer des Seminars muss aus dem Ablaufplan hervorgehen.</t>
  </si>
  <si>
    <t>Abnahme einer prakt. Prüfung bei KihaSl/JuhaSl:</t>
  </si>
  <si>
    <t>Abrechnung als SR-Pate bei Spieltagen möglich (pro Stunde)</t>
  </si>
  <si>
    <t>Korrektur theor. Prüfung:</t>
  </si>
  <si>
    <t>wird über den Zeitaufwand des Referenten vergütet</t>
  </si>
  <si>
    <r>
      <rPr>
        <b/>
        <u/>
        <sz val="9"/>
        <rFont val="Jost"/>
      </rPr>
      <t>Hinweis:</t>
    </r>
    <r>
      <rPr>
        <b/>
        <sz val="9"/>
        <rFont val="Jost"/>
      </rPr>
      <t xml:space="preserve"> </t>
    </r>
    <r>
      <rPr>
        <sz val="9"/>
        <rFont val="Jost"/>
      </rPr>
      <t xml:space="preserve">Grundlage für die Abrechnung ist die Finanz-,Beitrags- und Gebührenordnung des BWHV. Für die Besteuerung der Aufwandsentschädigungen ist jeder Mitarbeiter selbst verantwortlich. Auslagen und Aufwendungen sind quartalsmäßig abzurechnen, zum Jahresabschluss spätestens bis zum 01.12. des Jahres.  </t>
    </r>
    <r>
      <rPr>
        <u/>
        <sz val="9"/>
        <rFont val="Jost"/>
      </rPr>
      <t xml:space="preserve">Vergütungs- und Aufwandsentschädigungen werden nicht mehr erstattet, wenn sie nicht innerhalb von 2 Monaten nach ihrem Entstehen geltend gemacht werden. </t>
    </r>
    <r>
      <rPr>
        <sz val="9"/>
        <rFont val="Jost"/>
      </rPr>
      <t>Evtl. erforderliche Belege sind beizufügen sonst ist eine Abrechnung nicht möglich.</t>
    </r>
    <r>
      <rPr>
        <b/>
        <sz val="9"/>
        <rFont val="Jost"/>
      </rPr>
      <t xml:space="preserve">
</t>
    </r>
  </si>
  <si>
    <t>Nachfolgende Abrechnung ist sachlich und rechnerisch richtig und wird zur Zahlung angewiesen.
Geprüft und freigegeben durch:</t>
  </si>
  <si>
    <r>
      <rPr>
        <b/>
        <sz val="9"/>
        <rFont val="Jost"/>
      </rPr>
      <t>Sitzungen</t>
    </r>
    <r>
      <rPr>
        <sz val="9"/>
        <rFont val="Jost"/>
      </rPr>
      <t xml:space="preserve"> von Gremien </t>
    </r>
    <r>
      <rPr>
        <b/>
        <sz val="9"/>
        <rFont val="Jost"/>
      </rPr>
      <t>müssen</t>
    </r>
    <r>
      <rPr>
        <sz val="9"/>
        <rFont val="Jost"/>
      </rPr>
      <t xml:space="preserve"> </t>
    </r>
    <r>
      <rPr>
        <b/>
        <sz val="9"/>
        <rFont val="Jost"/>
      </rPr>
      <t>über</t>
    </r>
    <r>
      <rPr>
        <sz val="9"/>
        <rFont val="Jost"/>
      </rPr>
      <t xml:space="preserve"> </t>
    </r>
    <r>
      <rPr>
        <b/>
        <sz val="9"/>
        <rFont val="Jost"/>
      </rPr>
      <t>Phönix II</t>
    </r>
    <r>
      <rPr>
        <sz val="9"/>
        <rFont val="Jost"/>
      </rPr>
      <t xml:space="preserve"> </t>
    </r>
    <r>
      <rPr>
        <b/>
        <sz val="9"/>
        <rFont val="Jost"/>
      </rPr>
      <t>abgerechnet</t>
    </r>
    <r>
      <rPr>
        <sz val="9"/>
        <rFont val="Jost"/>
      </rPr>
      <t xml:space="preserve"> werden. 
</t>
    </r>
    <r>
      <rPr>
        <b/>
        <sz val="9"/>
        <rFont val="Jost"/>
      </rPr>
      <t>Mit diesem Formular können nur Honorare und Aufwandentschädigungen für Seminare und Lehrgänge im
SR-Wesen als Referent oder Prüfer abgerechnet werden.</t>
    </r>
  </si>
  <si>
    <r>
      <rPr>
        <b/>
        <sz val="9"/>
        <rFont val="Jost"/>
      </rPr>
      <t>Prakt. Prüfung
Kihasl/Juhasl/SR</t>
    </r>
    <r>
      <rPr>
        <sz val="9"/>
        <rFont val="Jost"/>
      </rPr>
      <t xml:space="preserve">
Einheiten je 15 min
(Honorar
2,50 €/15 min)
(Stunde à 10,00 €)</t>
    </r>
  </si>
  <si>
    <r>
      <rPr>
        <b/>
        <sz val="9"/>
        <rFont val="Jost"/>
      </rPr>
      <t>Referent
Aus-/Fortbildung
KihaSl/JuhaSl/SR</t>
    </r>
    <r>
      <rPr>
        <sz val="9"/>
        <rFont val="Jost"/>
      </rPr>
      <t xml:space="preserve">
 Einheiten je 15 min
(Honorar
10,00 €/15 min)</t>
    </r>
  </si>
  <si>
    <t>Gesamtbetrag</t>
  </si>
  <si>
    <t>Datum</t>
  </si>
  <si>
    <t>Seminarnr und Ort</t>
  </si>
  <si>
    <t>km</t>
  </si>
  <si>
    <t>Einheit</t>
  </si>
  <si>
    <t>SUMME</t>
  </si>
  <si>
    <t>Nachfolgendes ist nur vom Verband auszufüllen:</t>
  </si>
  <si>
    <t>FIBU</t>
  </si>
  <si>
    <t>SOLL</t>
  </si>
  <si>
    <t>(V/B)</t>
  </si>
  <si>
    <t>KOST</t>
  </si>
  <si>
    <t>HABEN</t>
  </si>
  <si>
    <t>(Bank)</t>
  </si>
  <si>
    <t>Zeichnung BWHV-Geschäftsstelle</t>
  </si>
  <si>
    <t>Zeichnung Bezirksservice/-assistenz</t>
  </si>
  <si>
    <t>Zeichnung Ressortleiter</t>
  </si>
  <si>
    <t>Stand: 01/2026</t>
  </si>
  <si>
    <t>Mailadresse*:</t>
  </si>
  <si>
    <t>Wohnort*:</t>
  </si>
  <si>
    <t>für Verband/Bezirk:</t>
  </si>
  <si>
    <t>bitte auswählen</t>
  </si>
  <si>
    <t>BWHV e.V., Rehlingstraße 17, 79100 Freiburg</t>
  </si>
  <si>
    <t>Bezirk Neckar-Franken</t>
  </si>
  <si>
    <t>Bezirk Stuttgart-Rems-Murr</t>
  </si>
  <si>
    <t>Bezirk Neckar-Alb</t>
  </si>
  <si>
    <t>Bezirk Oberschwaben-Ostalb</t>
  </si>
  <si>
    <t>Bezirk Bodensee-Neckar</t>
  </si>
  <si>
    <t>Bezirk Südbaden</t>
  </si>
  <si>
    <t>Bezirk Schwarzwald-Rhein</t>
  </si>
  <si>
    <t>Bezirk Rhein-Neckar</t>
  </si>
  <si>
    <t>Antrag auf Erstattung von Honoraren bei Lehrgängen im Schiedsrichterwesen</t>
  </si>
  <si>
    <t>unten bitte auswählen</t>
  </si>
  <si>
    <t>km-Geld</t>
  </si>
  <si>
    <t>km-Geld nach 21:00 Uhr</t>
  </si>
  <si>
    <t>Fahrrad, E-Bike oder Pedelec</t>
  </si>
  <si>
    <t>Gesamt</t>
  </si>
  <si>
    <t>Hin- und Rückfahrt, privater PKW, je km</t>
  </si>
  <si>
    <t xml:space="preserve">        bei einer Rückkehr nach 21:00 Uhr, je km</t>
  </si>
  <si>
    <t>Fahrrad, E-Bike oder Pedilac, je gefahrener km</t>
  </si>
  <si>
    <t xml:space="preserve">  </t>
  </si>
  <si>
    <t>Durch Abgabe dieser Abrechnung bestätigt oben genannte Person die Richtigkeit aller Angaben und dass die Auslagen von keiner anderen Seite ganz oder teilweise ersetzt werden.</t>
  </si>
  <si>
    <r>
      <rPr>
        <b/>
        <sz val="9"/>
        <color rgb="FFFF0000"/>
        <rFont val="Jost"/>
      </rPr>
      <t>zu wählender km-Satz siehe oben</t>
    </r>
    <r>
      <rPr>
        <sz val="9"/>
        <color rgb="FFFF0000"/>
        <rFont val="Jost"/>
      </rPr>
      <t xml:space="preserve">
</t>
    </r>
    <r>
      <rPr>
        <b/>
        <sz val="9"/>
        <rFont val="Jost"/>
      </rPr>
      <t>Gefahrene km
je km/0,30 €/ 0,35 € / 0,25 € €)
(Hin- und Rückreise)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</si>
</sst>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&quot; €&quot;_-;\-* #,##0.00&quot; €&quot;_-;_-* \-??&quot; €&quot;_-;_-@_-"/>
    <numFmt numFmtId="165" formatCode="#,##0.00\ [$€-407];[Red]\-#,##0.00\ [$€-407]"/>
    <numFmt numFmtId="166" formatCode="#,##0.00\ &quot;€&quot;"/>
  </numFmts>
  <fonts count="5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name val="Jost"/>
    </font>
    <font>
      <sz val="11"/>
      <color indexed="8"/>
      <name val="Jost"/>
    </font>
    <font>
      <sz val="9"/>
      <name val="Jost"/>
    </font>
    <font>
      <b/>
      <sz val="10"/>
      <color indexed="8"/>
      <name val="Jost"/>
    </font>
    <font>
      <sz val="11"/>
      <name val="Jost"/>
    </font>
    <font>
      <sz val="9"/>
      <color indexed="8"/>
      <name val="Jost"/>
    </font>
    <font>
      <sz val="6"/>
      <name val="Jost"/>
    </font>
    <font>
      <sz val="6"/>
      <color indexed="8"/>
      <name val="Jost"/>
    </font>
    <font>
      <b/>
      <sz val="9"/>
      <name val="Jost"/>
    </font>
    <font>
      <b/>
      <sz val="9"/>
      <color indexed="8"/>
      <name val="Jost"/>
    </font>
    <font>
      <b/>
      <sz val="14"/>
      <color indexed="8"/>
      <name val="Jost"/>
    </font>
    <font>
      <sz val="14"/>
      <color indexed="8"/>
      <name val="Jost"/>
    </font>
    <font>
      <b/>
      <sz val="11"/>
      <name val="Jost"/>
    </font>
    <font>
      <sz val="8"/>
      <name val="Jost"/>
    </font>
    <font>
      <sz val="8"/>
      <color indexed="8"/>
      <name val="Jost"/>
    </font>
    <font>
      <b/>
      <sz val="10"/>
      <color rgb="FFFF0000"/>
      <name val="Jost"/>
    </font>
    <font>
      <b/>
      <sz val="8"/>
      <name val="Jost"/>
    </font>
    <font>
      <b/>
      <sz val="8"/>
      <color indexed="8"/>
      <name val="Jost"/>
    </font>
    <font>
      <sz val="12"/>
      <name val="Jost"/>
    </font>
    <font>
      <sz val="12"/>
      <color indexed="8"/>
      <name val="Jost"/>
    </font>
    <font>
      <b/>
      <sz val="9"/>
      <color rgb="FF0070C0"/>
      <name val="Jost"/>
    </font>
    <font>
      <b/>
      <sz val="9"/>
      <color rgb="FF000000"/>
      <name val="Jost"/>
    </font>
    <font>
      <sz val="8"/>
      <color rgb="FFFF0000"/>
      <name val="Jost"/>
    </font>
    <font>
      <sz val="9"/>
      <color rgb="FF0070C0"/>
      <name val="Jost"/>
    </font>
    <font>
      <b/>
      <u/>
      <sz val="9"/>
      <name val="Jost"/>
    </font>
    <font>
      <u/>
      <sz val="9"/>
      <name val="Jost"/>
    </font>
    <font>
      <sz val="7"/>
      <color indexed="8"/>
      <name val="Jost"/>
    </font>
    <font>
      <b/>
      <sz val="11"/>
      <color indexed="8"/>
      <name val="Jost"/>
    </font>
    <font>
      <b/>
      <sz val="12"/>
      <name val="Jost"/>
    </font>
    <font>
      <sz val="14"/>
      <name val="Jost"/>
    </font>
    <font>
      <b/>
      <sz val="14"/>
      <name val="Jost ExtraBold"/>
    </font>
    <font>
      <sz val="11"/>
      <color indexed="8"/>
      <name val="Jost ExtraBold"/>
    </font>
    <font>
      <b/>
      <sz val="18"/>
      <name val="Jost ExtraBold"/>
    </font>
    <font>
      <sz val="10"/>
      <name val="Jost"/>
    </font>
    <font>
      <sz val="10"/>
      <color indexed="8"/>
      <name val="Jost"/>
    </font>
    <font>
      <sz val="8"/>
      <color theme="1"/>
      <name val="Jost"/>
    </font>
    <font>
      <b/>
      <sz val="9"/>
      <color rgb="FFFF0000"/>
      <name val="Jost"/>
    </font>
    <font>
      <b/>
      <sz val="10"/>
      <name val="Jost"/>
    </font>
    <font>
      <b/>
      <sz val="12"/>
      <color indexed="8"/>
      <name val="Lucida Handwriting"/>
      <family val="4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2"/>
      <color indexed="8"/>
      <name val="Jost"/>
    </font>
    <font>
      <sz val="12"/>
      <color indexed="8"/>
      <name val="Calibri"/>
      <family val="2"/>
    </font>
    <font>
      <b/>
      <sz val="12"/>
      <color rgb="FF0070C0"/>
      <name val="Jost"/>
    </font>
    <font>
      <b/>
      <sz val="12"/>
      <color rgb="FF0070C0"/>
      <name val="Calibri"/>
      <family val="2"/>
    </font>
    <font>
      <sz val="9"/>
      <color rgb="FFFF0000"/>
      <name val="Calibri"/>
      <family val="2"/>
    </font>
    <font>
      <sz val="9"/>
      <color rgb="FFFF0000"/>
      <name val="Jost"/>
    </font>
    <font>
      <b/>
      <sz val="12"/>
      <color rgb="FFFF0000"/>
      <name val="Jost"/>
    </font>
    <font>
      <b/>
      <sz val="12"/>
      <color rgb="FFFF0000"/>
      <name val="Calibri"/>
      <family val="2"/>
    </font>
    <font>
      <b/>
      <sz val="12"/>
      <color indexed="8"/>
      <name val="Calibri"/>
      <family val="2"/>
    </font>
    <font>
      <b/>
      <sz val="10"/>
      <color rgb="FF0070C0"/>
      <name val="Jost"/>
    </font>
    <font>
      <sz val="10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26"/>
      </patternFill>
    </fill>
  </fills>
  <borders count="88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5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58"/>
      </left>
      <right style="hair">
        <color indexed="58"/>
      </right>
      <top style="hair">
        <color indexed="58"/>
      </top>
      <bottom style="hair">
        <color indexed="58"/>
      </bottom>
      <diagonal/>
    </border>
    <border>
      <left/>
      <right style="hair">
        <color indexed="58"/>
      </right>
      <top style="hair">
        <color indexed="58"/>
      </top>
      <bottom style="hair">
        <color indexed="58"/>
      </bottom>
      <diagonal/>
    </border>
    <border>
      <left style="hair">
        <color indexed="58"/>
      </left>
      <right/>
      <top style="hair">
        <color indexed="58"/>
      </top>
      <bottom style="hair">
        <color indexed="58"/>
      </bottom>
      <diagonal/>
    </border>
    <border>
      <left/>
      <right/>
      <top style="hair">
        <color indexed="58"/>
      </top>
      <bottom style="hair">
        <color indexed="58"/>
      </bottom>
      <diagonal/>
    </border>
    <border>
      <left style="medium">
        <color indexed="64"/>
      </left>
      <right style="hair">
        <color indexed="64"/>
      </right>
      <top style="hair">
        <color indexed="58"/>
      </top>
      <bottom style="hair">
        <color indexed="58"/>
      </bottom>
      <diagonal/>
    </border>
    <border>
      <left style="thin">
        <color indexed="58"/>
      </left>
      <right style="hair">
        <color indexed="58"/>
      </right>
      <top style="hair">
        <color indexed="58"/>
      </top>
      <bottom/>
      <diagonal/>
    </border>
    <border>
      <left/>
      <right/>
      <top style="hair">
        <color indexed="58"/>
      </top>
      <bottom/>
      <diagonal/>
    </border>
    <border>
      <left style="medium">
        <color indexed="64"/>
      </left>
      <right style="hair">
        <color indexed="64"/>
      </right>
      <top style="hair">
        <color indexed="58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58"/>
      </right>
      <top style="hair">
        <color indexed="58"/>
      </top>
      <bottom style="hair">
        <color indexed="58"/>
      </bottom>
      <diagonal/>
    </border>
    <border>
      <left style="hair">
        <color indexed="58"/>
      </left>
      <right/>
      <top style="thin">
        <color indexed="58"/>
      </top>
      <bottom style="hair">
        <color indexed="58"/>
      </bottom>
      <diagonal/>
    </border>
    <border>
      <left/>
      <right/>
      <top style="thin">
        <color indexed="58"/>
      </top>
      <bottom style="hair">
        <color indexed="58"/>
      </bottom>
      <diagonal/>
    </border>
    <border>
      <left/>
      <right style="thin">
        <color indexed="64"/>
      </right>
      <top/>
      <bottom style="hair">
        <color indexed="58"/>
      </bottom>
      <diagonal/>
    </border>
    <border>
      <left style="thin">
        <color indexed="64"/>
      </left>
      <right/>
      <top style="hair">
        <color indexed="58"/>
      </top>
      <bottom style="hair">
        <color indexed="58"/>
      </bottom>
      <diagonal/>
    </border>
    <border>
      <left style="thin">
        <color indexed="64"/>
      </left>
      <right style="hair">
        <color indexed="58"/>
      </right>
      <top style="hair">
        <color indexed="5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58"/>
      </bottom>
      <diagonal/>
    </border>
    <border>
      <left/>
      <right style="hair">
        <color indexed="58"/>
      </right>
      <top/>
      <bottom style="thin">
        <color indexed="58"/>
      </bottom>
      <diagonal/>
    </border>
    <border>
      <left/>
      <right/>
      <top/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44">
    <xf numFmtId="0" fontId="0" fillId="0" borderId="0" xfId="0"/>
    <xf numFmtId="0" fontId="3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22" fillId="3" borderId="8" xfId="0" applyFont="1" applyFill="1" applyBorder="1"/>
    <xf numFmtId="0" fontId="22" fillId="3" borderId="7" xfId="0" applyFont="1" applyFill="1" applyBorder="1"/>
    <xf numFmtId="2" fontId="22" fillId="3" borderId="7" xfId="0" applyNumberFormat="1" applyFont="1" applyFill="1" applyBorder="1"/>
    <xf numFmtId="0" fontId="22" fillId="0" borderId="0" xfId="0" applyFont="1"/>
    <xf numFmtId="0" fontId="16" fillId="0" borderId="0" xfId="0" applyFont="1"/>
    <xf numFmtId="8" fontId="22" fillId="3" borderId="7" xfId="0" applyNumberFormat="1" applyFont="1" applyFill="1" applyBorder="1"/>
    <xf numFmtId="0" fontId="7" fillId="3" borderId="9" xfId="0" applyFont="1" applyFill="1" applyBorder="1"/>
    <xf numFmtId="8" fontId="7" fillId="3" borderId="16" xfId="0" applyNumberFormat="1" applyFont="1" applyFill="1" applyBorder="1"/>
    <xf numFmtId="0" fontId="22" fillId="3" borderId="9" xfId="0" applyFont="1" applyFill="1" applyBorder="1"/>
    <xf numFmtId="0" fontId="24" fillId="3" borderId="10" xfId="0" applyFont="1" applyFill="1" applyBorder="1"/>
    <xf numFmtId="0" fontId="7" fillId="3" borderId="10" xfId="0" applyFont="1" applyFill="1" applyBorder="1"/>
    <xf numFmtId="2" fontId="7" fillId="3" borderId="10" xfId="0" applyNumberFormat="1" applyFont="1" applyFill="1" applyBorder="1"/>
    <xf numFmtId="0" fontId="7" fillId="3" borderId="17" xfId="0" applyFont="1" applyFill="1" applyBorder="1"/>
    <xf numFmtId="0" fontId="3" fillId="0" borderId="0" xfId="0" applyFont="1" applyAlignment="1">
      <alignment vertical="top"/>
    </xf>
    <xf numFmtId="0" fontId="4" fillId="2" borderId="2" xfId="0" applyFont="1" applyFill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21" fillId="0" borderId="25" xfId="0" applyFont="1" applyBorder="1" applyAlignment="1">
      <alignment horizontal="center" vertical="top"/>
    </xf>
    <xf numFmtId="1" fontId="20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2" fontId="7" fillId="0" borderId="0" xfId="0" applyNumberFormat="1" applyFont="1"/>
    <xf numFmtId="2" fontId="3" fillId="0" borderId="0" xfId="0" applyNumberFormat="1" applyFont="1"/>
    <xf numFmtId="0" fontId="29" fillId="0" borderId="0" xfId="0" applyFont="1"/>
    <xf numFmtId="0" fontId="33" fillId="0" borderId="0" xfId="0" applyFont="1"/>
    <xf numFmtId="0" fontId="22" fillId="3" borderId="16" xfId="0" applyFont="1" applyFill="1" applyBorder="1"/>
    <xf numFmtId="0" fontId="25" fillId="3" borderId="7" xfId="0" applyFont="1" applyFill="1" applyBorder="1"/>
    <xf numFmtId="0" fontId="7" fillId="3" borderId="7" xfId="0" applyFont="1" applyFill="1" applyBorder="1"/>
    <xf numFmtId="43" fontId="4" fillId="0" borderId="38" xfId="1" applyNumberFormat="1" applyFont="1" applyBorder="1" applyAlignment="1" applyProtection="1">
      <alignment horizontal="right" vertical="center"/>
    </xf>
    <xf numFmtId="164" fontId="39" fillId="0" borderId="39" xfId="1" applyFont="1" applyBorder="1" applyAlignment="1" applyProtection="1">
      <alignment horizontal="right" vertical="center"/>
    </xf>
    <xf numFmtId="0" fontId="20" fillId="0" borderId="41" xfId="0" applyFont="1" applyBorder="1" applyAlignment="1">
      <alignment horizontal="center" vertical="center"/>
    </xf>
    <xf numFmtId="0" fontId="21" fillId="0" borderId="0" xfId="0" applyFont="1"/>
    <xf numFmtId="0" fontId="11" fillId="3" borderId="24" xfId="0" applyFont="1" applyFill="1" applyBorder="1" applyAlignment="1">
      <alignment horizontal="right" vertical="center"/>
    </xf>
    <xf numFmtId="49" fontId="30" fillId="0" borderId="3" xfId="0" applyNumberFormat="1" applyFont="1" applyBorder="1" applyAlignment="1" applyProtection="1">
      <alignment horizontal="center" vertical="center"/>
      <protection locked="0"/>
    </xf>
    <xf numFmtId="49" fontId="44" fillId="0" borderId="3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/>
    <xf numFmtId="0" fontId="32" fillId="0" borderId="43" xfId="0" applyFont="1" applyBorder="1" applyAlignment="1">
      <alignment horizontal="left" vertical="center"/>
    </xf>
    <xf numFmtId="0" fontId="33" fillId="0" borderId="44" xfId="0" applyFont="1" applyBorder="1"/>
    <xf numFmtId="0" fontId="6" fillId="0" borderId="44" xfId="0" applyFont="1" applyBorder="1" applyAlignment="1">
      <alignment horizontal="left"/>
    </xf>
    <xf numFmtId="49" fontId="34" fillId="0" borderId="45" xfId="0" applyNumberFormat="1" applyFont="1" applyBorder="1" applyAlignment="1">
      <alignment horizontal="left" vertical="center"/>
    </xf>
    <xf numFmtId="0" fontId="4" fillId="0" borderId="46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47" xfId="0" applyFont="1" applyBorder="1" applyAlignment="1">
      <alignment horizontal="left"/>
    </xf>
    <xf numFmtId="0" fontId="8" fillId="4" borderId="43" xfId="0" applyFont="1" applyFill="1" applyBorder="1" applyAlignment="1">
      <alignment horizontal="center"/>
    </xf>
    <xf numFmtId="0" fontId="6" fillId="5" borderId="44" xfId="0" applyFont="1" applyFill="1" applyBorder="1"/>
    <xf numFmtId="0" fontId="6" fillId="5" borderId="45" xfId="0" applyFont="1" applyFill="1" applyBorder="1"/>
    <xf numFmtId="49" fontId="18" fillId="3" borderId="0" xfId="0" applyNumberFormat="1" applyFont="1" applyFill="1" applyAlignment="1">
      <alignment horizontal="center" vertical="center"/>
    </xf>
    <xf numFmtId="49" fontId="19" fillId="3" borderId="0" xfId="0" applyNumberFormat="1" applyFont="1" applyFill="1" applyAlignment="1">
      <alignment horizontal="center" vertical="center"/>
    </xf>
    <xf numFmtId="0" fontId="22" fillId="3" borderId="54" xfId="0" applyFont="1" applyFill="1" applyBorder="1"/>
    <xf numFmtId="0" fontId="22" fillId="3" borderId="55" xfId="0" applyFont="1" applyFill="1" applyBorder="1"/>
    <xf numFmtId="0" fontId="16" fillId="3" borderId="56" xfId="0" applyFont="1" applyFill="1" applyBorder="1"/>
    <xf numFmtId="0" fontId="16" fillId="3" borderId="0" xfId="0" applyFont="1" applyFill="1"/>
    <xf numFmtId="2" fontId="16" fillId="3" borderId="0" xfId="0" applyNumberFormat="1" applyFont="1" applyFill="1"/>
    <xf numFmtId="0" fontId="16" fillId="3" borderId="47" xfId="0" applyFont="1" applyFill="1" applyBorder="1"/>
    <xf numFmtId="8" fontId="7" fillId="3" borderId="55" xfId="0" applyNumberFormat="1" applyFont="1" applyFill="1" applyBorder="1"/>
    <xf numFmtId="0" fontId="7" fillId="3" borderId="56" xfId="0" applyFont="1" applyFill="1" applyBorder="1"/>
    <xf numFmtId="0" fontId="7" fillId="3" borderId="0" xfId="0" applyFont="1" applyFill="1"/>
    <xf numFmtId="8" fontId="7" fillId="3" borderId="0" xfId="0" applyNumberFormat="1" applyFont="1" applyFill="1"/>
    <xf numFmtId="8" fontId="7" fillId="3" borderId="47" xfId="0" applyNumberFormat="1" applyFont="1" applyFill="1" applyBorder="1"/>
    <xf numFmtId="0" fontId="24" fillId="3" borderId="56" xfId="0" applyFont="1" applyFill="1" applyBorder="1"/>
    <xf numFmtId="0" fontId="22" fillId="3" borderId="56" xfId="0" applyFont="1" applyFill="1" applyBorder="1"/>
    <xf numFmtId="0" fontId="22" fillId="3" borderId="0" xfId="0" applyFont="1" applyFill="1"/>
    <xf numFmtId="0" fontId="25" fillId="3" borderId="0" xfId="0" applyFont="1" applyFill="1"/>
    <xf numFmtId="2" fontId="37" fillId="3" borderId="57" xfId="0" applyNumberFormat="1" applyFont="1" applyFill="1" applyBorder="1"/>
    <xf numFmtId="8" fontId="7" fillId="3" borderId="53" xfId="0" applyNumberFormat="1" applyFont="1" applyFill="1" applyBorder="1"/>
    <xf numFmtId="0" fontId="4" fillId="2" borderId="46" xfId="0" applyFont="1" applyFill="1" applyBorder="1" applyAlignment="1">
      <alignment horizontal="center"/>
    </xf>
    <xf numFmtId="164" fontId="2" fillId="6" borderId="60" xfId="1" applyFont="1" applyFill="1" applyBorder="1" applyAlignment="1" applyProtection="1">
      <alignment horizontal="right" vertical="center"/>
    </xf>
    <xf numFmtId="0" fontId="14" fillId="3" borderId="58" xfId="0" applyFont="1" applyFill="1" applyBorder="1" applyAlignment="1">
      <alignment horizontal="left" vertical="center"/>
    </xf>
    <xf numFmtId="0" fontId="6" fillId="3" borderId="59" xfId="0" applyFont="1" applyFill="1" applyBorder="1" applyAlignment="1">
      <alignment horizontal="left" vertical="center"/>
    </xf>
    <xf numFmtId="0" fontId="14" fillId="3" borderId="59" xfId="0" applyFont="1" applyFill="1" applyBorder="1" applyAlignment="1">
      <alignment horizontal="right" vertical="center"/>
    </xf>
    <xf numFmtId="165" fontId="20" fillId="3" borderId="59" xfId="0" applyNumberFormat="1" applyFont="1" applyFill="1" applyBorder="1" applyAlignment="1">
      <alignment vertical="center"/>
    </xf>
    <xf numFmtId="0" fontId="30" fillId="0" borderId="58" xfId="0" applyFont="1" applyBorder="1" applyAlignment="1">
      <alignment horizontal="left" vertical="top"/>
    </xf>
    <xf numFmtId="0" fontId="20" fillId="0" borderId="59" xfId="0" applyFont="1" applyBorder="1" applyAlignment="1">
      <alignment horizontal="center" vertical="top"/>
    </xf>
    <xf numFmtId="0" fontId="30" fillId="0" borderId="56" xfId="0" applyFont="1" applyBorder="1" applyAlignment="1">
      <alignment horizontal="left"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30" fillId="0" borderId="58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2" fontId="6" fillId="3" borderId="2" xfId="0" applyNumberFormat="1" applyFont="1" applyFill="1" applyBorder="1" applyAlignment="1">
      <alignment vertical="center"/>
    </xf>
    <xf numFmtId="165" fontId="20" fillId="3" borderId="2" xfId="0" applyNumberFormat="1" applyFont="1" applyFill="1" applyBorder="1" applyAlignment="1">
      <alignment vertical="center"/>
    </xf>
    <xf numFmtId="166" fontId="14" fillId="0" borderId="19" xfId="1" applyNumberFormat="1" applyFont="1" applyBorder="1" applyAlignment="1" applyProtection="1">
      <alignment horizontal="right" vertical="center"/>
    </xf>
    <xf numFmtId="166" fontId="14" fillId="0" borderId="20" xfId="1" applyNumberFormat="1" applyFont="1" applyBorder="1" applyAlignment="1" applyProtection="1">
      <alignment horizontal="right" vertical="center"/>
    </xf>
    <xf numFmtId="166" fontId="14" fillId="0" borderId="37" xfId="1" applyNumberFormat="1" applyFont="1" applyBorder="1" applyAlignment="1" applyProtection="1">
      <alignment horizontal="right" vertical="center"/>
    </xf>
    <xf numFmtId="164" fontId="30" fillId="6" borderId="60" xfId="1" applyFont="1" applyFill="1" applyBorder="1" applyAlignment="1" applyProtection="1">
      <alignment horizontal="right" vertical="center"/>
    </xf>
    <xf numFmtId="3" fontId="30" fillId="0" borderId="15" xfId="1" applyNumberFormat="1" applyFont="1" applyBorder="1" applyAlignment="1" applyProtection="1">
      <alignment horizontal="right" vertical="center"/>
      <protection locked="0"/>
    </xf>
    <xf numFmtId="3" fontId="30" fillId="0" borderId="33" xfId="1" applyNumberFormat="1" applyFont="1" applyBorder="1" applyAlignment="1" applyProtection="1">
      <alignment horizontal="right" vertical="center"/>
      <protection locked="0"/>
    </xf>
    <xf numFmtId="3" fontId="30" fillId="0" borderId="36" xfId="1" applyNumberFormat="1" applyFont="1" applyBorder="1" applyAlignment="1" applyProtection="1">
      <alignment horizontal="right" vertical="center"/>
      <protection locked="0"/>
    </xf>
    <xf numFmtId="4" fontId="30" fillId="0" borderId="15" xfId="1" applyNumberFormat="1" applyFont="1" applyBorder="1" applyAlignment="1" applyProtection="1">
      <alignment horizontal="right" vertical="center"/>
      <protection locked="0"/>
    </xf>
    <xf numFmtId="4" fontId="30" fillId="0" borderId="33" xfId="1" applyNumberFormat="1" applyFont="1" applyBorder="1" applyAlignment="1" applyProtection="1">
      <alignment horizontal="right" vertical="center"/>
      <protection locked="0"/>
    </xf>
    <xf numFmtId="4" fontId="30" fillId="0" borderId="36" xfId="1" applyNumberFormat="1" applyFont="1" applyBorder="1" applyAlignment="1" applyProtection="1">
      <alignment horizontal="right" vertical="center"/>
      <protection locked="0"/>
    </xf>
    <xf numFmtId="166" fontId="30" fillId="0" borderId="65" xfId="0" applyNumberFormat="1" applyFont="1" applyBorder="1" applyAlignment="1">
      <alignment horizontal="right" vertical="center"/>
    </xf>
    <xf numFmtId="0" fontId="4" fillId="2" borderId="44" xfId="0" applyFont="1" applyFill="1" applyBorder="1" applyAlignment="1">
      <alignment horizontal="center"/>
    </xf>
    <xf numFmtId="8" fontId="21" fillId="0" borderId="0" xfId="0" applyNumberFormat="1" applyFont="1"/>
    <xf numFmtId="14" fontId="30" fillId="0" borderId="66" xfId="0" applyNumberFormat="1" applyFont="1" applyBorder="1" applyAlignment="1" applyProtection="1">
      <alignment horizontal="left" vertical="center"/>
      <protection locked="0"/>
    </xf>
    <xf numFmtId="14" fontId="30" fillId="0" borderId="30" xfId="0" applyNumberFormat="1" applyFont="1" applyBorder="1" applyAlignment="1" applyProtection="1">
      <alignment horizontal="left" vertical="center"/>
      <protection locked="0"/>
    </xf>
    <xf numFmtId="0" fontId="30" fillId="0" borderId="31" xfId="0" applyFont="1" applyBorder="1" applyAlignment="1" applyProtection="1">
      <alignment horizontal="left" vertical="center"/>
      <protection locked="0"/>
    </xf>
    <xf numFmtId="0" fontId="30" fillId="0" borderId="32" xfId="0" applyFont="1" applyBorder="1" applyAlignment="1" applyProtection="1">
      <alignment horizontal="left" vertical="center"/>
      <protection locked="0"/>
    </xf>
    <xf numFmtId="0" fontId="11" fillId="3" borderId="14" xfId="0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 applyProtection="1">
      <alignment horizontal="center" vertical="center"/>
    </xf>
    <xf numFmtId="8" fontId="11" fillId="3" borderId="18" xfId="0" applyNumberFormat="1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49" fontId="44" fillId="0" borderId="4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vertical="center"/>
    </xf>
    <xf numFmtId="49" fontId="19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78" xfId="0" applyFont="1" applyBorder="1" applyAlignment="1" applyProtection="1">
      <alignment horizontal="left" vertical="center"/>
      <protection locked="0"/>
    </xf>
    <xf numFmtId="0" fontId="36" fillId="0" borderId="81" xfId="0" applyFont="1" applyBorder="1" applyAlignment="1" applyProtection="1">
      <alignment vertical="center"/>
      <protection locked="0"/>
    </xf>
    <xf numFmtId="0" fontId="0" fillId="0" borderId="81" xfId="0" applyBorder="1"/>
    <xf numFmtId="0" fontId="0" fillId="0" borderId="79" xfId="0" applyBorder="1"/>
    <xf numFmtId="0" fontId="38" fillId="3" borderId="84" xfId="0" applyFont="1" applyFill="1" applyBorder="1" applyAlignment="1">
      <alignment horizontal="left" vertical="center"/>
    </xf>
    <xf numFmtId="0" fontId="42" fillId="0" borderId="85" xfId="0" applyFont="1" applyBorder="1"/>
    <xf numFmtId="0" fontId="42" fillId="0" borderId="86" xfId="0" applyFont="1" applyBorder="1"/>
    <xf numFmtId="49" fontId="19" fillId="3" borderId="5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22" fillId="0" borderId="59" xfId="0" applyFont="1" applyBorder="1" applyAlignment="1" applyProtection="1">
      <alignment horizontal="center"/>
      <protection locked="0"/>
    </xf>
    <xf numFmtId="0" fontId="43" fillId="0" borderId="59" xfId="0" applyFont="1" applyBorder="1" applyAlignment="1" applyProtection="1">
      <alignment horizontal="center"/>
      <protection locked="0"/>
    </xf>
    <xf numFmtId="0" fontId="43" fillId="0" borderId="60" xfId="0" applyFont="1" applyBorder="1" applyAlignment="1" applyProtection="1">
      <alignment horizontal="center"/>
      <protection locked="0"/>
    </xf>
    <xf numFmtId="0" fontId="10" fillId="3" borderId="49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/>
    </xf>
    <xf numFmtId="0" fontId="4" fillId="3" borderId="4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10" fillId="3" borderId="74" xfId="0" applyFont="1" applyFill="1" applyBorder="1" applyAlignment="1">
      <alignment horizontal="center" vertical="center"/>
    </xf>
    <xf numFmtId="0" fontId="10" fillId="3" borderId="83" xfId="0" applyFont="1" applyFill="1" applyBorder="1" applyAlignment="1">
      <alignment horizontal="left" vertical="center"/>
    </xf>
    <xf numFmtId="0" fontId="11" fillId="3" borderId="79" xfId="0" applyFont="1" applyFill="1" applyBorder="1" applyAlignment="1">
      <alignment horizontal="left" vertical="center"/>
    </xf>
    <xf numFmtId="14" fontId="30" fillId="0" borderId="66" xfId="0" applyNumberFormat="1" applyFont="1" applyBorder="1" applyAlignment="1" applyProtection="1">
      <alignment horizontal="left" vertical="center"/>
      <protection locked="0"/>
    </xf>
    <xf numFmtId="14" fontId="30" fillId="0" borderId="30" xfId="0" applyNumberFormat="1" applyFont="1" applyBorder="1" applyAlignment="1" applyProtection="1">
      <alignment horizontal="left" vertical="center"/>
      <protection locked="0"/>
    </xf>
    <xf numFmtId="0" fontId="11" fillId="0" borderId="58" xfId="0" applyFont="1" applyBorder="1" applyAlignment="1">
      <alignment horizontal="right" vertical="top" wrapText="1"/>
    </xf>
    <xf numFmtId="0" fontId="3" fillId="0" borderId="59" xfId="0" applyFont="1" applyBorder="1" applyAlignment="1">
      <alignment horizontal="right" wrapText="1"/>
    </xf>
    <xf numFmtId="14" fontId="30" fillId="0" borderId="62" xfId="0" applyNumberFormat="1" applyFont="1" applyBorder="1" applyAlignment="1" applyProtection="1">
      <alignment horizontal="left" vertical="center"/>
      <protection locked="0"/>
    </xf>
    <xf numFmtId="14" fontId="30" fillId="0" borderId="29" xfId="0" applyNumberFormat="1" applyFont="1" applyBorder="1" applyAlignment="1" applyProtection="1">
      <alignment horizontal="left" vertical="center"/>
      <protection locked="0"/>
    </xf>
    <xf numFmtId="164" fontId="39" fillId="0" borderId="71" xfId="1" applyFont="1" applyFill="1" applyBorder="1" applyAlignment="1" applyProtection="1">
      <alignment horizontal="right" vertical="center"/>
    </xf>
    <xf numFmtId="0" fontId="0" fillId="0" borderId="40" xfId="0" applyBorder="1" applyAlignment="1">
      <alignment horizontal="right" vertical="center"/>
    </xf>
    <xf numFmtId="2" fontId="4" fillId="3" borderId="42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66" fontId="53" fillId="3" borderId="77" xfId="1" applyNumberFormat="1" applyFont="1" applyFill="1" applyBorder="1" applyAlignment="1" applyProtection="1">
      <alignment horizontal="center" vertical="center" wrapText="1"/>
    </xf>
    <xf numFmtId="0" fontId="54" fillId="0" borderId="80" xfId="0" applyFont="1" applyBorder="1" applyAlignment="1">
      <alignment horizontal="center" vertical="center"/>
    </xf>
    <xf numFmtId="49" fontId="11" fillId="3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7" xfId="0" applyBorder="1" applyAlignment="1">
      <alignment horizontal="left" wrapText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Protection="1">
      <protection locked="0"/>
    </xf>
    <xf numFmtId="0" fontId="51" fillId="0" borderId="26" xfId="0" applyFont="1" applyBorder="1" applyProtection="1">
      <protection locked="0"/>
    </xf>
    <xf numFmtId="0" fontId="46" fillId="0" borderId="27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51" xfId="0" applyFont="1" applyBorder="1" applyAlignment="1" applyProtection="1">
      <alignment vertical="center"/>
      <protection locked="0"/>
    </xf>
    <xf numFmtId="0" fontId="4" fillId="3" borderId="2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0" fillId="3" borderId="58" xfId="0" applyFont="1" applyFill="1" applyBorder="1" applyAlignment="1">
      <alignment vertical="top" wrapText="1"/>
    </xf>
    <xf numFmtId="0" fontId="3" fillId="3" borderId="59" xfId="0" applyFont="1" applyFill="1" applyBorder="1" applyAlignment="1">
      <alignment vertical="top" wrapText="1"/>
    </xf>
    <xf numFmtId="0" fontId="3" fillId="3" borderId="60" xfId="0" applyFont="1" applyFill="1" applyBorder="1" applyAlignment="1">
      <alignment vertical="top" wrapText="1"/>
    </xf>
    <xf numFmtId="0" fontId="40" fillId="0" borderId="59" xfId="0" applyFont="1" applyBorder="1" applyAlignment="1" applyProtection="1">
      <alignment horizontal="center" vertical="center"/>
      <protection locked="0"/>
    </xf>
    <xf numFmtId="0" fontId="40" fillId="0" borderId="60" xfId="0" applyFont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>
      <alignment horizontal="center" vertical="center" wrapText="1"/>
    </xf>
    <xf numFmtId="0" fontId="29" fillId="3" borderId="61" xfId="0" applyFont="1" applyFill="1" applyBorder="1" applyAlignment="1">
      <alignment horizontal="center" vertical="center"/>
    </xf>
    <xf numFmtId="49" fontId="35" fillId="0" borderId="78" xfId="0" applyNumberFormat="1" applyFont="1" applyBorder="1" applyAlignment="1" applyProtection="1">
      <alignment horizontal="left" vertical="center"/>
      <protection locked="0"/>
    </xf>
    <xf numFmtId="0" fontId="36" fillId="0" borderId="81" xfId="0" applyFont="1" applyBorder="1" applyAlignment="1" applyProtection="1">
      <alignment horizontal="left" vertical="center"/>
      <protection locked="0"/>
    </xf>
    <xf numFmtId="0" fontId="36" fillId="0" borderId="79" xfId="0" applyFont="1" applyBorder="1" applyAlignment="1" applyProtection="1">
      <alignment horizontal="left" vertical="center"/>
      <protection locked="0"/>
    </xf>
    <xf numFmtId="0" fontId="4" fillId="3" borderId="75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/>
    </xf>
    <xf numFmtId="0" fontId="10" fillId="3" borderId="72" xfId="0" applyFont="1" applyFill="1" applyBorder="1" applyAlignment="1">
      <alignment horizontal="center" vertical="center"/>
    </xf>
    <xf numFmtId="0" fontId="11" fillId="3" borderId="73" xfId="0" applyFont="1" applyFill="1" applyBorder="1" applyAlignment="1">
      <alignment horizontal="center" vertical="center"/>
    </xf>
    <xf numFmtId="49" fontId="44" fillId="0" borderId="3" xfId="0" applyNumberFormat="1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vertical="center"/>
      <protection locked="0"/>
    </xf>
    <xf numFmtId="0" fontId="10" fillId="3" borderId="87" xfId="0" applyFont="1" applyFill="1" applyBorder="1" applyAlignment="1">
      <alignment horizontal="right" vertical="center"/>
    </xf>
    <xf numFmtId="0" fontId="11" fillId="3" borderId="24" xfId="0" applyFont="1" applyFill="1" applyBorder="1" applyAlignment="1">
      <alignment horizontal="right" vertical="center"/>
    </xf>
    <xf numFmtId="0" fontId="10" fillId="3" borderId="48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right" vertical="center"/>
    </xf>
    <xf numFmtId="0" fontId="15" fillId="3" borderId="52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21" fillId="0" borderId="3" xfId="0" applyFont="1" applyBorder="1" applyAlignment="1" applyProtection="1">
      <alignment horizontal="left" vertical="center"/>
      <protection locked="0"/>
    </xf>
    <xf numFmtId="49" fontId="5" fillId="3" borderId="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9" fillId="3" borderId="5" xfId="0" applyFont="1" applyFill="1" applyBorder="1" applyAlignment="1">
      <alignment horizontal="left" vertical="center"/>
    </xf>
    <xf numFmtId="0" fontId="36" fillId="0" borderId="0" xfId="0" applyFont="1"/>
    <xf numFmtId="0" fontId="36" fillId="0" borderId="47" xfId="0" applyFont="1" applyBorder="1"/>
    <xf numFmtId="0" fontId="10" fillId="3" borderId="4" xfId="0" applyFont="1" applyFill="1" applyBorder="1" applyAlignment="1">
      <alignment horizontal="right" vertical="center" wrapText="1"/>
    </xf>
    <xf numFmtId="0" fontId="6" fillId="0" borderId="27" xfId="0" applyFont="1" applyBorder="1" applyAlignment="1">
      <alignment vertical="center"/>
    </xf>
    <xf numFmtId="0" fontId="10" fillId="3" borderId="49" xfId="0" applyFont="1" applyFill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49" fontId="44" fillId="0" borderId="4" xfId="0" applyNumberFormat="1" applyFont="1" applyBorder="1" applyAlignment="1" applyProtection="1">
      <alignment horizontal="left" vertical="center"/>
      <protection locked="0"/>
    </xf>
    <xf numFmtId="0" fontId="45" fillId="0" borderId="27" xfId="0" applyFont="1" applyBorder="1" applyAlignment="1" applyProtection="1">
      <alignment vertical="center"/>
      <protection locked="0"/>
    </xf>
    <xf numFmtId="0" fontId="45" fillId="0" borderId="26" xfId="0" applyFont="1" applyBorder="1" applyAlignment="1" applyProtection="1">
      <alignment vertical="center"/>
      <protection locked="0"/>
    </xf>
    <xf numFmtId="14" fontId="44" fillId="0" borderId="24" xfId="0" applyNumberFormat="1" applyFont="1" applyBorder="1" applyAlignment="1" applyProtection="1">
      <alignment horizontal="left" vertical="center"/>
      <protection locked="0"/>
    </xf>
    <xf numFmtId="0" fontId="21" fillId="0" borderId="24" xfId="0" applyFont="1" applyBorder="1" applyAlignment="1" applyProtection="1">
      <alignment horizontal="left" vertical="center"/>
      <protection locked="0"/>
    </xf>
    <xf numFmtId="0" fontId="0" fillId="0" borderId="27" xfId="0" applyBorder="1" applyAlignment="1">
      <alignment vertical="center"/>
    </xf>
    <xf numFmtId="0" fontId="30" fillId="0" borderId="42" xfId="0" applyFont="1" applyBorder="1" applyAlignment="1" applyProtection="1">
      <alignment vertical="center"/>
      <protection locked="0"/>
    </xf>
    <xf numFmtId="0" fontId="52" fillId="0" borderId="42" xfId="0" applyFont="1" applyBorder="1" applyProtection="1">
      <protection locked="0"/>
    </xf>
    <xf numFmtId="0" fontId="52" fillId="0" borderId="50" xfId="0" applyFont="1" applyBorder="1" applyProtection="1">
      <protection locked="0"/>
    </xf>
    <xf numFmtId="0" fontId="38" fillId="3" borderId="5" xfId="0" applyFont="1" applyFill="1" applyBorder="1" applyAlignment="1">
      <alignment vertical="center"/>
    </xf>
    <xf numFmtId="0" fontId="48" fillId="0" borderId="0" xfId="0" applyFont="1"/>
    <xf numFmtId="0" fontId="48" fillId="0" borderId="47" xfId="0" applyFont="1" applyBorder="1"/>
    <xf numFmtId="14" fontId="14" fillId="0" borderId="58" xfId="0" applyNumberFormat="1" applyFont="1" applyBorder="1" applyAlignment="1">
      <alignment horizontal="right" vertical="center"/>
    </xf>
    <xf numFmtId="14" fontId="14" fillId="0" borderId="59" xfId="0" applyNumberFormat="1" applyFont="1" applyBorder="1" applyAlignment="1">
      <alignment horizontal="right" vertical="center"/>
    </xf>
    <xf numFmtId="0" fontId="41" fillId="0" borderId="59" xfId="0" applyFont="1" applyBorder="1" applyAlignment="1">
      <alignment horizontal="right" vertical="center"/>
    </xf>
    <xf numFmtId="0" fontId="30" fillId="0" borderId="31" xfId="0" applyFont="1" applyBorder="1" applyAlignment="1" applyProtection="1">
      <alignment horizontal="left" vertical="center"/>
      <protection locked="0"/>
    </xf>
    <xf numFmtId="0" fontId="30" fillId="0" borderId="32" xfId="0" applyFont="1" applyBorder="1" applyAlignment="1" applyProtection="1">
      <alignment horizontal="left" vertical="center"/>
      <protection locked="0"/>
    </xf>
    <xf numFmtId="0" fontId="13" fillId="0" borderId="70" xfId="0" applyFont="1" applyBorder="1" applyAlignment="1" applyProtection="1">
      <alignment horizontal="center" vertical="top"/>
      <protection locked="0"/>
    </xf>
    <xf numFmtId="0" fontId="0" fillId="0" borderId="44" xfId="0" applyBorder="1" applyAlignment="1" applyProtection="1">
      <alignment vertical="top"/>
      <protection locked="0"/>
    </xf>
    <xf numFmtId="0" fontId="0" fillId="0" borderId="45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47" xfId="0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61" xfId="0" applyBorder="1" applyAlignment="1" applyProtection="1">
      <alignment vertical="top"/>
      <protection locked="0"/>
    </xf>
    <xf numFmtId="0" fontId="21" fillId="0" borderId="5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1" fontId="31" fillId="0" borderId="69" xfId="0" applyNumberFormat="1" applyFont="1" applyBorder="1" applyAlignment="1" applyProtection="1">
      <alignment horizontal="center" vertical="center"/>
      <protection locked="0"/>
    </xf>
    <xf numFmtId="0" fontId="13" fillId="0" borderId="68" xfId="0" applyFont="1" applyBorder="1" applyAlignment="1" applyProtection="1">
      <alignment horizontal="center" vertical="center"/>
      <protection locked="0"/>
    </xf>
    <xf numFmtId="1" fontId="31" fillId="0" borderId="69" xfId="0" applyNumberFormat="1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1" fontId="31" fillId="0" borderId="69" xfId="0" applyNumberFormat="1" applyFont="1" applyBorder="1" applyAlignment="1" applyProtection="1">
      <alignment horizontal="left" vertical="center" wrapText="1"/>
      <protection locked="0"/>
    </xf>
    <xf numFmtId="0" fontId="13" fillId="0" borderId="68" xfId="0" applyFont="1" applyBorder="1" applyAlignment="1" applyProtection="1">
      <alignment horizontal="left" vertical="center"/>
      <protection locked="0"/>
    </xf>
    <xf numFmtId="0" fontId="21" fillId="0" borderId="59" xfId="0" applyFont="1" applyBorder="1" applyAlignment="1">
      <alignment horizontal="center" vertical="top"/>
    </xf>
    <xf numFmtId="0" fontId="21" fillId="0" borderId="40" xfId="0" applyFont="1" applyBorder="1" applyAlignment="1">
      <alignment horizontal="center" vertical="top"/>
    </xf>
    <xf numFmtId="14" fontId="30" fillId="0" borderId="67" xfId="0" applyNumberFormat="1" applyFont="1" applyBorder="1" applyAlignment="1" applyProtection="1">
      <alignment horizontal="left" vertical="center"/>
      <protection locked="0"/>
    </xf>
    <xf numFmtId="14" fontId="30" fillId="0" borderId="34" xfId="0" applyNumberFormat="1" applyFont="1" applyBorder="1" applyAlignment="1" applyProtection="1">
      <alignment horizontal="left" vertical="center"/>
      <protection locked="0"/>
    </xf>
    <xf numFmtId="0" fontId="30" fillId="0" borderId="35" xfId="0" applyFont="1" applyBorder="1" applyAlignment="1" applyProtection="1">
      <alignment horizontal="left" vertical="center"/>
      <protection locked="0"/>
    </xf>
    <xf numFmtId="0" fontId="30" fillId="0" borderId="63" xfId="0" applyFont="1" applyBorder="1" applyAlignment="1" applyProtection="1">
      <alignment horizontal="left" vertical="center"/>
      <protection locked="0"/>
    </xf>
    <xf numFmtId="0" fontId="30" fillId="0" borderId="64" xfId="0" applyFont="1" applyBorder="1" applyAlignment="1" applyProtection="1">
      <alignment horizontal="left" vertical="center"/>
      <protection locked="0"/>
    </xf>
    <xf numFmtId="44" fontId="35" fillId="0" borderId="82" xfId="1" applyNumberFormat="1" applyFont="1" applyFill="1" applyBorder="1" applyAlignment="1" applyProtection="1">
      <alignment horizontal="center" vertical="center"/>
      <protection locked="0"/>
    </xf>
    <xf numFmtId="44" fontId="0" fillId="0" borderId="42" xfId="0" applyNumberFormat="1" applyBorder="1" applyAlignment="1" applyProtection="1">
      <alignment horizontal="center" vertical="center"/>
      <protection locked="0"/>
    </xf>
    <xf numFmtId="44" fontId="35" fillId="0" borderId="4" xfId="1" applyNumberFormat="1" applyFont="1" applyFill="1" applyBorder="1" applyAlignment="1" applyProtection="1">
      <alignment horizontal="center" vertical="center"/>
      <protection locked="0"/>
    </xf>
    <xf numFmtId="44" fontId="0" fillId="0" borderId="27" xfId="0" applyNumberFormat="1" applyBorder="1" applyAlignment="1" applyProtection="1">
      <alignment horizontal="center" vertical="center"/>
      <protection locked="0"/>
    </xf>
    <xf numFmtId="44" fontId="35" fillId="0" borderId="78" xfId="1" applyNumberFormat="1" applyFont="1" applyFill="1" applyBorder="1" applyAlignment="1" applyProtection="1">
      <alignment horizontal="center" vertical="center"/>
      <protection locked="0"/>
    </xf>
    <xf numFmtId="44" fontId="0" fillId="0" borderId="81" xfId="0" applyNumberFormat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638175</xdr:colOff>
      <xdr:row>0</xdr:row>
      <xdr:rowOff>59597</xdr:rowOff>
    </xdr:from>
    <xdr:to>
      <xdr:col>14</xdr:col>
      <xdr:colOff>790575</xdr:colOff>
      <xdr:row>1</xdr:row>
      <xdr:rowOff>278160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55E4641-D2C4-3BA3-420F-DD7A421F0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59597"/>
          <a:ext cx="1800225" cy="628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48"/>
  <sheetViews>
    <sheetView showGridLines="0" tabSelected="1" showRuler="0" view="pageBreakPreview" zoomScaleNormal="90" zoomScaleSheetLayoutView="100" zoomScalePageLayoutView="90" workbookViewId="0">
      <selection activeCell="H31" sqref="H30:I31"/>
    </sheetView>
  </sheetViews>
  <sheetFormatPr baseColWidth="10" defaultColWidth="11.42578125" defaultRowHeight="18" x14ac:dyDescent="0.4"/>
  <cols>
    <col min="1" max="1" width="7.85546875" style="1" customWidth="1"/>
    <col min="2" max="6" width="10.5703125" style="1" customWidth="1"/>
    <col min="7" max="7" width="10.42578125" style="30" customWidth="1"/>
    <col min="8" max="8" width="7.140625" style="30" customWidth="1"/>
    <col min="9" max="9" width="5.42578125" style="30" customWidth="1"/>
    <col min="10" max="10" width="11.7109375" style="1" customWidth="1"/>
    <col min="11" max="11" width="10.42578125" style="1" customWidth="1"/>
    <col min="12" max="12" width="11.7109375" style="1" customWidth="1"/>
    <col min="13" max="13" width="10.42578125" style="1" customWidth="1"/>
    <col min="14" max="14" width="14.28515625" style="1" customWidth="1"/>
    <col min="15" max="15" width="18" style="1" customWidth="1"/>
    <col min="16" max="16384" width="11.42578125" style="1"/>
  </cols>
  <sheetData>
    <row r="1" spans="1:16" s="32" customFormat="1" ht="32.450000000000003" customHeight="1" x14ac:dyDescent="0.4">
      <c r="A1" s="44" t="s">
        <v>62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  <c r="M1" s="45"/>
      <c r="N1" s="45"/>
      <c r="O1" s="47"/>
    </row>
    <row r="2" spans="1:16" s="2" customFormat="1" ht="23.1" customHeight="1" x14ac:dyDescent="0.4">
      <c r="A2" s="48"/>
      <c r="B2" s="43"/>
      <c r="C2" s="43"/>
      <c r="D2" s="43"/>
      <c r="E2" s="43"/>
      <c r="F2" s="43"/>
      <c r="G2" s="43"/>
      <c r="H2" s="43"/>
      <c r="I2" s="43"/>
      <c r="J2" s="43"/>
      <c r="K2" s="49" t="s">
        <v>48</v>
      </c>
      <c r="N2" s="50"/>
      <c r="O2" s="51"/>
    </row>
    <row r="3" spans="1:16" s="3" customFormat="1" ht="6.6" customHeight="1" x14ac:dyDescent="0.4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</row>
    <row r="4" spans="1:16" s="5" customFormat="1" ht="29.25" customHeight="1" x14ac:dyDescent="0.25">
      <c r="A4" s="182" t="s">
        <v>0</v>
      </c>
      <c r="B4" s="183"/>
      <c r="C4" s="178"/>
      <c r="D4" s="179"/>
      <c r="E4" s="179"/>
      <c r="F4" s="179"/>
      <c r="G4" s="193" t="s">
        <v>1</v>
      </c>
      <c r="H4" s="194"/>
      <c r="I4" s="154"/>
      <c r="J4" s="155"/>
      <c r="K4" s="155"/>
      <c r="L4" s="156"/>
      <c r="M4" s="206" t="s">
        <v>2</v>
      </c>
      <c r="N4" s="207"/>
      <c r="O4" s="208"/>
      <c r="P4" s="4"/>
    </row>
    <row r="5" spans="1:16" s="5" customFormat="1" ht="29.25" customHeight="1" x14ac:dyDescent="0.25">
      <c r="A5" s="195" t="s">
        <v>50</v>
      </c>
      <c r="B5" s="196"/>
      <c r="C5" s="197"/>
      <c r="D5" s="198"/>
      <c r="E5" s="198"/>
      <c r="F5" s="199"/>
      <c r="G5" s="193" t="s">
        <v>49</v>
      </c>
      <c r="H5" s="202"/>
      <c r="I5" s="203"/>
      <c r="J5" s="204"/>
      <c r="K5" s="204"/>
      <c r="L5" s="204"/>
      <c r="M5" s="204"/>
      <c r="N5" s="204"/>
      <c r="O5" s="205"/>
      <c r="P5" s="4"/>
    </row>
    <row r="6" spans="1:16" s="2" customFormat="1" ht="29.25" customHeight="1" x14ac:dyDescent="0.3">
      <c r="A6" s="180" t="s">
        <v>3</v>
      </c>
      <c r="B6" s="181"/>
      <c r="C6" s="200"/>
      <c r="D6" s="201"/>
      <c r="E6" s="201"/>
      <c r="F6" s="201"/>
      <c r="G6" s="193" t="s">
        <v>51</v>
      </c>
      <c r="H6" s="194"/>
      <c r="I6" s="157" t="s">
        <v>52</v>
      </c>
      <c r="J6" s="158"/>
      <c r="K6" s="158"/>
      <c r="L6" s="158"/>
      <c r="M6" s="158"/>
      <c r="N6" s="158"/>
      <c r="O6" s="159"/>
    </row>
    <row r="7" spans="1:16" s="5" customFormat="1" ht="29.25" customHeight="1" x14ac:dyDescent="0.35">
      <c r="A7" s="182" t="s">
        <v>4</v>
      </c>
      <c r="B7" s="183"/>
      <c r="C7" s="178"/>
      <c r="D7" s="186"/>
      <c r="E7" s="186"/>
      <c r="F7" s="179"/>
      <c r="G7" s="190" t="s">
        <v>5</v>
      </c>
      <c r="H7" s="191"/>
      <c r="I7" s="191"/>
      <c r="J7" s="191"/>
      <c r="K7" s="191"/>
      <c r="L7" s="191"/>
      <c r="M7" s="191"/>
      <c r="N7" s="191"/>
      <c r="O7" s="192"/>
    </row>
    <row r="8" spans="1:16" s="5" customFormat="1" ht="39.75" customHeight="1" x14ac:dyDescent="0.25">
      <c r="A8" s="184"/>
      <c r="B8" s="185"/>
      <c r="C8" s="6"/>
      <c r="D8" s="187" t="s">
        <v>6</v>
      </c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9"/>
      <c r="P8" s="4"/>
    </row>
    <row r="9" spans="1:16" s="5" customFormat="1" ht="22.35" customHeight="1" x14ac:dyDescent="0.25">
      <c r="A9" s="131" t="s">
        <v>7</v>
      </c>
      <c r="B9" s="132"/>
      <c r="C9" s="41"/>
      <c r="D9" s="41"/>
      <c r="E9" s="42"/>
      <c r="F9" s="42"/>
      <c r="G9" s="42"/>
      <c r="H9" s="114"/>
      <c r="I9" s="115"/>
      <c r="J9" s="125" t="s">
        <v>8</v>
      </c>
      <c r="K9" s="126"/>
      <c r="L9" s="126"/>
      <c r="M9" s="126"/>
      <c r="N9" s="126"/>
      <c r="O9" s="127"/>
    </row>
    <row r="10" spans="1:16" s="5" customFormat="1" ht="22.35" customHeight="1" x14ac:dyDescent="0.25">
      <c r="A10" s="133"/>
      <c r="B10" s="134"/>
      <c r="C10" s="55" t="s">
        <v>9</v>
      </c>
      <c r="D10" s="55" t="s">
        <v>10</v>
      </c>
      <c r="E10" s="56" t="s">
        <v>11</v>
      </c>
      <c r="F10" s="56" t="s">
        <v>12</v>
      </c>
      <c r="G10" s="56" t="s">
        <v>13</v>
      </c>
      <c r="H10" s="116" t="s">
        <v>14</v>
      </c>
      <c r="I10" s="117"/>
      <c r="J10" s="56"/>
      <c r="K10" s="151" t="s">
        <v>71</v>
      </c>
      <c r="L10" s="152"/>
      <c r="M10" s="152"/>
      <c r="N10" s="152"/>
      <c r="O10" s="153"/>
    </row>
    <row r="11" spans="1:16" s="5" customFormat="1" ht="32.85" customHeight="1" thickBot="1" x14ac:dyDescent="0.3">
      <c r="A11" s="136" t="s">
        <v>15</v>
      </c>
      <c r="B11" s="137"/>
      <c r="C11" s="171"/>
      <c r="D11" s="172"/>
      <c r="E11" s="173"/>
      <c r="F11" s="40" t="s">
        <v>16</v>
      </c>
      <c r="G11" s="118"/>
      <c r="H11" s="119"/>
      <c r="I11" s="120"/>
      <c r="J11" s="121"/>
      <c r="K11" s="152"/>
      <c r="L11" s="152"/>
      <c r="M11" s="152"/>
      <c r="N11" s="152"/>
      <c r="O11" s="153"/>
    </row>
    <row r="12" spans="1:16" s="5" customFormat="1" ht="32.85" customHeight="1" thickBot="1" x14ac:dyDescent="0.3">
      <c r="A12" s="122" t="s">
        <v>72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4"/>
    </row>
    <row r="13" spans="1:16" s="10" customFormat="1" ht="14.25" x14ac:dyDescent="0.3">
      <c r="A13" s="57" t="s">
        <v>17</v>
      </c>
      <c r="B13" s="8"/>
      <c r="C13" s="8"/>
      <c r="D13" s="8"/>
      <c r="E13" s="8"/>
      <c r="F13" s="8"/>
      <c r="G13" s="9"/>
      <c r="H13" s="9"/>
      <c r="I13" s="9"/>
      <c r="J13" s="8"/>
      <c r="K13" s="8"/>
      <c r="L13" s="8"/>
      <c r="M13" s="8"/>
      <c r="N13" s="8"/>
      <c r="O13" s="58"/>
    </row>
    <row r="14" spans="1:16" s="11" customFormat="1" ht="14.25" thickBot="1" x14ac:dyDescent="0.35">
      <c r="A14" s="59" t="s">
        <v>18</v>
      </c>
      <c r="B14" s="60"/>
      <c r="C14" s="60"/>
      <c r="D14" s="60"/>
      <c r="E14" s="60"/>
      <c r="F14" s="60"/>
      <c r="G14" s="61"/>
      <c r="H14" s="61"/>
      <c r="I14" s="61"/>
      <c r="J14" s="60"/>
      <c r="K14" s="60"/>
      <c r="L14" s="60"/>
      <c r="M14" s="60"/>
      <c r="N14" s="60"/>
      <c r="O14" s="62"/>
    </row>
    <row r="15" spans="1:16" s="10" customFormat="1" ht="14.25" x14ac:dyDescent="0.3">
      <c r="A15" s="57" t="s">
        <v>19</v>
      </c>
      <c r="B15" s="8"/>
      <c r="C15" s="8"/>
      <c r="D15" s="8"/>
      <c r="E15" s="8"/>
      <c r="F15" s="8"/>
      <c r="G15" s="12"/>
      <c r="H15" s="7" t="s">
        <v>20</v>
      </c>
      <c r="I15" s="8"/>
      <c r="J15" s="34"/>
      <c r="K15" s="35"/>
      <c r="L15" s="35"/>
      <c r="M15" s="35"/>
      <c r="N15" s="35"/>
      <c r="O15" s="63"/>
    </row>
    <row r="16" spans="1:16" s="2" customFormat="1" ht="14.25" x14ac:dyDescent="0.3">
      <c r="A16" s="64" t="s">
        <v>21</v>
      </c>
      <c r="B16" s="65"/>
      <c r="C16" s="65"/>
      <c r="D16" s="65"/>
      <c r="E16" s="66"/>
      <c r="F16" s="66"/>
      <c r="G16" s="66">
        <v>30</v>
      </c>
      <c r="H16" s="13" t="s">
        <v>68</v>
      </c>
      <c r="I16" s="65"/>
      <c r="J16" s="65"/>
      <c r="K16" s="65"/>
      <c r="L16" s="66"/>
      <c r="M16" s="66">
        <v>0.3</v>
      </c>
      <c r="N16" s="65"/>
      <c r="O16" s="67"/>
    </row>
    <row r="17" spans="1:17" s="2" customFormat="1" ht="14.25" x14ac:dyDescent="0.3">
      <c r="A17" s="68" t="s">
        <v>22</v>
      </c>
      <c r="B17" s="65"/>
      <c r="C17" s="65"/>
      <c r="D17" s="65"/>
      <c r="E17" s="66"/>
      <c r="F17" s="66"/>
      <c r="G17" s="66"/>
      <c r="H17" s="13" t="s">
        <v>69</v>
      </c>
      <c r="I17" s="65"/>
      <c r="J17" s="65"/>
      <c r="K17" s="65"/>
      <c r="L17" s="66"/>
      <c r="M17" s="66">
        <v>0.35</v>
      </c>
      <c r="N17" s="65"/>
      <c r="O17" s="67"/>
    </row>
    <row r="18" spans="1:17" s="2" customFormat="1" ht="14.25" x14ac:dyDescent="0.3">
      <c r="A18" s="69" t="s">
        <v>23</v>
      </c>
      <c r="B18" s="70"/>
      <c r="C18" s="70"/>
      <c r="D18" s="70"/>
      <c r="E18" s="70"/>
      <c r="F18" s="70"/>
      <c r="G18" s="33"/>
      <c r="H18" s="13" t="s">
        <v>70</v>
      </c>
      <c r="I18" s="65"/>
      <c r="J18" s="65"/>
      <c r="K18" s="65"/>
      <c r="L18" s="66"/>
      <c r="M18" s="66">
        <v>0.25</v>
      </c>
      <c r="N18" s="65"/>
      <c r="O18" s="67"/>
    </row>
    <row r="19" spans="1:17" s="2" customFormat="1" ht="14.25" x14ac:dyDescent="0.3">
      <c r="A19" s="64" t="s">
        <v>24</v>
      </c>
      <c r="B19" s="65"/>
      <c r="C19" s="65"/>
      <c r="D19" s="65"/>
      <c r="E19" s="65"/>
      <c r="F19" s="65"/>
      <c r="G19" s="14">
        <v>10</v>
      </c>
      <c r="H19" s="13"/>
      <c r="I19" s="65"/>
      <c r="J19" s="65"/>
      <c r="K19" s="65"/>
      <c r="L19" s="65"/>
      <c r="M19" s="65"/>
      <c r="N19" s="65"/>
      <c r="O19" s="67"/>
    </row>
    <row r="20" spans="1:17" s="10" customFormat="1" ht="14.25" x14ac:dyDescent="0.3">
      <c r="A20" s="69" t="s">
        <v>25</v>
      </c>
      <c r="B20" s="65"/>
      <c r="C20" s="65"/>
      <c r="D20" s="65"/>
      <c r="E20" s="65"/>
      <c r="F20" s="65"/>
      <c r="G20" s="14"/>
      <c r="H20" s="15"/>
      <c r="I20" s="70"/>
      <c r="J20" s="71"/>
      <c r="K20" s="65"/>
      <c r="L20" s="65"/>
      <c r="M20" s="65"/>
      <c r="N20" s="65"/>
      <c r="O20" s="67"/>
    </row>
    <row r="21" spans="1:17" s="2" customFormat="1" ht="15" thickBot="1" x14ac:dyDescent="0.35">
      <c r="A21" s="72" t="s">
        <v>26</v>
      </c>
      <c r="B21" s="16"/>
      <c r="C21" s="16"/>
      <c r="D21" s="16"/>
      <c r="E21" s="16"/>
      <c r="F21" s="17"/>
      <c r="G21" s="18"/>
      <c r="H21" s="19"/>
      <c r="I21" s="17"/>
      <c r="J21" s="17"/>
      <c r="K21" s="17"/>
      <c r="L21" s="17"/>
      <c r="M21" s="17"/>
      <c r="N21" s="17"/>
      <c r="O21" s="73"/>
    </row>
    <row r="22" spans="1:17" s="20" customFormat="1" ht="51" customHeight="1" x14ac:dyDescent="0.25">
      <c r="A22" s="164" t="s">
        <v>27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6"/>
    </row>
    <row r="23" spans="1:17" ht="64.349999999999994" customHeight="1" x14ac:dyDescent="0.4">
      <c r="A23" s="140" t="s">
        <v>28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67"/>
      <c r="L23" s="167"/>
      <c r="M23" s="167"/>
      <c r="N23" s="167"/>
      <c r="O23" s="168"/>
    </row>
    <row r="24" spans="1:17" s="22" customFormat="1" ht="17.100000000000001" customHeight="1" x14ac:dyDescent="0.3">
      <c r="A24" s="74"/>
      <c r="B24" s="21"/>
      <c r="C24" s="21"/>
      <c r="D24" s="21"/>
      <c r="E24" s="21"/>
      <c r="F24" s="21"/>
      <c r="G24" s="88"/>
      <c r="H24" s="88"/>
      <c r="I24" s="88"/>
      <c r="J24" s="102"/>
      <c r="K24" s="128" t="s">
        <v>45</v>
      </c>
      <c r="L24" s="129"/>
      <c r="M24" s="129"/>
      <c r="N24" s="129"/>
      <c r="O24" s="130"/>
      <c r="P24" s="11"/>
    </row>
    <row r="25" spans="1:17" s="22" customFormat="1" ht="92.25" customHeight="1" x14ac:dyDescent="0.3">
      <c r="A25" s="174" t="s">
        <v>29</v>
      </c>
      <c r="B25" s="175"/>
      <c r="C25" s="175"/>
      <c r="D25" s="175"/>
      <c r="E25" s="175"/>
      <c r="F25" s="175"/>
      <c r="G25" s="146" t="s">
        <v>73</v>
      </c>
      <c r="H25" s="147"/>
      <c r="I25" s="148"/>
      <c r="J25" s="148"/>
      <c r="K25" s="160" t="s">
        <v>30</v>
      </c>
      <c r="L25" s="161"/>
      <c r="M25" s="162" t="s">
        <v>31</v>
      </c>
      <c r="N25" s="163"/>
      <c r="O25" s="169" t="s">
        <v>32</v>
      </c>
      <c r="P25" s="11"/>
      <c r="Q25" s="113"/>
    </row>
    <row r="26" spans="1:17" s="24" customFormat="1" ht="36.75" customHeight="1" x14ac:dyDescent="0.25">
      <c r="A26" s="176" t="s">
        <v>33</v>
      </c>
      <c r="B26" s="177"/>
      <c r="C26" s="135" t="s">
        <v>34</v>
      </c>
      <c r="D26" s="135"/>
      <c r="E26" s="135"/>
      <c r="F26" s="135"/>
      <c r="G26" s="108" t="s">
        <v>35</v>
      </c>
      <c r="H26" s="149" t="s">
        <v>63</v>
      </c>
      <c r="I26" s="150"/>
      <c r="J26" s="109" t="s">
        <v>67</v>
      </c>
      <c r="K26" s="108" t="s">
        <v>36</v>
      </c>
      <c r="L26" s="110">
        <v>2.5</v>
      </c>
      <c r="M26" s="111" t="s">
        <v>36</v>
      </c>
      <c r="N26" s="110">
        <v>10</v>
      </c>
      <c r="O26" s="170"/>
    </row>
    <row r="27" spans="1:17" s="23" customFormat="1" ht="26.45" customHeight="1" x14ac:dyDescent="0.25">
      <c r="A27" s="142"/>
      <c r="B27" s="143"/>
      <c r="C27" s="236"/>
      <c r="D27" s="237"/>
      <c r="E27" s="237"/>
      <c r="F27" s="237"/>
      <c r="G27" s="95"/>
      <c r="H27" s="238">
        <v>0</v>
      </c>
      <c r="I27" s="239"/>
      <c r="J27" s="91">
        <f>SUM(G27*H27)</f>
        <v>0</v>
      </c>
      <c r="K27" s="98"/>
      <c r="L27" s="91">
        <f t="shared" ref="L27:L37" si="0">SUM(K27*$L$26)</f>
        <v>0</v>
      </c>
      <c r="M27" s="98"/>
      <c r="N27" s="91">
        <f>SUM(M27*$N$26)</f>
        <v>0</v>
      </c>
      <c r="O27" s="101">
        <f>SUM(J27,L27,N27)</f>
        <v>0</v>
      </c>
    </row>
    <row r="28" spans="1:17" s="23" customFormat="1" ht="26.45" customHeight="1" x14ac:dyDescent="0.25">
      <c r="A28" s="138"/>
      <c r="B28" s="139"/>
      <c r="C28" s="212"/>
      <c r="D28" s="213"/>
      <c r="E28" s="213"/>
      <c r="F28" s="213"/>
      <c r="G28" s="96"/>
      <c r="H28" s="240">
        <v>0</v>
      </c>
      <c r="I28" s="241"/>
      <c r="J28" s="92">
        <f t="shared" ref="J28:J37" si="1">SUM(G28*H28)</f>
        <v>0</v>
      </c>
      <c r="K28" s="99"/>
      <c r="L28" s="92">
        <f t="shared" si="0"/>
        <v>0</v>
      </c>
      <c r="M28" s="99"/>
      <c r="N28" s="92">
        <f>SUM(M28*$N$26)</f>
        <v>0</v>
      </c>
      <c r="O28" s="101">
        <f t="shared" ref="O28:O37" si="2">SUM(J28,L28,N28)</f>
        <v>0</v>
      </c>
    </row>
    <row r="29" spans="1:17" s="23" customFormat="1" ht="26.45" customHeight="1" x14ac:dyDescent="0.25">
      <c r="A29" s="138"/>
      <c r="B29" s="139"/>
      <c r="C29" s="212"/>
      <c r="D29" s="213"/>
      <c r="E29" s="213"/>
      <c r="F29" s="213"/>
      <c r="G29" s="96"/>
      <c r="H29" s="240">
        <v>0</v>
      </c>
      <c r="I29" s="241"/>
      <c r="J29" s="92">
        <f t="shared" si="1"/>
        <v>0</v>
      </c>
      <c r="K29" s="99"/>
      <c r="L29" s="92">
        <f t="shared" si="0"/>
        <v>0</v>
      </c>
      <c r="M29" s="99"/>
      <c r="N29" s="92">
        <f t="shared" ref="N29:N37" si="3">SUM(M29*$N$26)</f>
        <v>0</v>
      </c>
      <c r="O29" s="101">
        <f t="shared" si="2"/>
        <v>0</v>
      </c>
    </row>
    <row r="30" spans="1:17" s="23" customFormat="1" ht="26.45" customHeight="1" x14ac:dyDescent="0.25">
      <c r="A30" s="138"/>
      <c r="B30" s="139"/>
      <c r="C30" s="212"/>
      <c r="D30" s="213"/>
      <c r="E30" s="213"/>
      <c r="F30" s="213"/>
      <c r="G30" s="96"/>
      <c r="H30" s="240">
        <v>0</v>
      </c>
      <c r="I30" s="241"/>
      <c r="J30" s="92">
        <f t="shared" si="1"/>
        <v>0</v>
      </c>
      <c r="K30" s="99"/>
      <c r="L30" s="92">
        <f t="shared" si="0"/>
        <v>0</v>
      </c>
      <c r="M30" s="99"/>
      <c r="N30" s="92">
        <f t="shared" si="3"/>
        <v>0</v>
      </c>
      <c r="O30" s="101">
        <f t="shared" si="2"/>
        <v>0</v>
      </c>
    </row>
    <row r="31" spans="1:17" s="23" customFormat="1" ht="26.45" customHeight="1" x14ac:dyDescent="0.25">
      <c r="A31" s="104"/>
      <c r="B31" s="105"/>
      <c r="C31" s="106"/>
      <c r="D31" s="107"/>
      <c r="E31" s="107"/>
      <c r="F31" s="107"/>
      <c r="G31" s="96"/>
      <c r="H31" s="240">
        <v>0</v>
      </c>
      <c r="I31" s="241"/>
      <c r="J31" s="92">
        <f t="shared" ref="J31:J32" si="4">SUM(G31*H31)</f>
        <v>0</v>
      </c>
      <c r="K31" s="99"/>
      <c r="L31" s="92">
        <f t="shared" ref="L31:L32" si="5">SUM(K31*$L$26)</f>
        <v>0</v>
      </c>
      <c r="M31" s="99"/>
      <c r="N31" s="92">
        <f t="shared" ref="N31:N32" si="6">SUM(M31*$N$26)</f>
        <v>0</v>
      </c>
      <c r="O31" s="101">
        <f t="shared" si="2"/>
        <v>0</v>
      </c>
    </row>
    <row r="32" spans="1:17" s="23" customFormat="1" ht="26.45" customHeight="1" x14ac:dyDescent="0.25">
      <c r="A32" s="104"/>
      <c r="B32" s="105"/>
      <c r="C32" s="106"/>
      <c r="D32" s="107"/>
      <c r="E32" s="107"/>
      <c r="F32" s="107"/>
      <c r="G32" s="96"/>
      <c r="H32" s="240">
        <v>0</v>
      </c>
      <c r="I32" s="241"/>
      <c r="J32" s="92">
        <f t="shared" si="4"/>
        <v>0</v>
      </c>
      <c r="K32" s="99"/>
      <c r="L32" s="92">
        <f t="shared" si="5"/>
        <v>0</v>
      </c>
      <c r="M32" s="99"/>
      <c r="N32" s="92">
        <f t="shared" si="6"/>
        <v>0</v>
      </c>
      <c r="O32" s="101">
        <f t="shared" si="2"/>
        <v>0</v>
      </c>
    </row>
    <row r="33" spans="1:16" s="23" customFormat="1" ht="26.45" customHeight="1" x14ac:dyDescent="0.25">
      <c r="A33" s="138"/>
      <c r="B33" s="139"/>
      <c r="C33" s="212"/>
      <c r="D33" s="213"/>
      <c r="E33" s="213"/>
      <c r="F33" s="213"/>
      <c r="G33" s="96"/>
      <c r="H33" s="240">
        <v>0</v>
      </c>
      <c r="I33" s="241"/>
      <c r="J33" s="92">
        <f t="shared" si="1"/>
        <v>0</v>
      </c>
      <c r="K33" s="99"/>
      <c r="L33" s="92">
        <f t="shared" ref="L33:L35" si="7">SUM(K33*$L$26)</f>
        <v>0</v>
      </c>
      <c r="M33" s="99"/>
      <c r="N33" s="92">
        <f t="shared" ref="N33:N35" si="8">SUM(M33*$N$26)</f>
        <v>0</v>
      </c>
      <c r="O33" s="101">
        <f t="shared" si="2"/>
        <v>0</v>
      </c>
    </row>
    <row r="34" spans="1:16" s="23" customFormat="1" ht="26.45" customHeight="1" x14ac:dyDescent="0.25">
      <c r="A34" s="138"/>
      <c r="B34" s="139"/>
      <c r="C34" s="212"/>
      <c r="D34" s="213"/>
      <c r="E34" s="213"/>
      <c r="F34" s="213"/>
      <c r="G34" s="96"/>
      <c r="H34" s="240">
        <v>0</v>
      </c>
      <c r="I34" s="241"/>
      <c r="J34" s="92">
        <f t="shared" si="1"/>
        <v>0</v>
      </c>
      <c r="K34" s="99"/>
      <c r="L34" s="92">
        <f t="shared" si="7"/>
        <v>0</v>
      </c>
      <c r="M34" s="99"/>
      <c r="N34" s="92">
        <f t="shared" si="8"/>
        <v>0</v>
      </c>
      <c r="O34" s="101">
        <f t="shared" si="2"/>
        <v>0</v>
      </c>
    </row>
    <row r="35" spans="1:16" s="23" customFormat="1" ht="26.45" customHeight="1" x14ac:dyDescent="0.25">
      <c r="A35" s="138"/>
      <c r="B35" s="139"/>
      <c r="C35" s="212"/>
      <c r="D35" s="213"/>
      <c r="E35" s="213"/>
      <c r="F35" s="213"/>
      <c r="G35" s="96"/>
      <c r="H35" s="240">
        <v>0</v>
      </c>
      <c r="I35" s="241"/>
      <c r="J35" s="92">
        <f t="shared" si="1"/>
        <v>0</v>
      </c>
      <c r="K35" s="99"/>
      <c r="L35" s="92">
        <f t="shared" si="7"/>
        <v>0</v>
      </c>
      <c r="M35" s="99"/>
      <c r="N35" s="92">
        <f t="shared" si="8"/>
        <v>0</v>
      </c>
      <c r="O35" s="101">
        <f t="shared" si="2"/>
        <v>0</v>
      </c>
    </row>
    <row r="36" spans="1:16" s="23" customFormat="1" ht="26.45" customHeight="1" x14ac:dyDescent="0.25">
      <c r="A36" s="142"/>
      <c r="B36" s="143"/>
      <c r="C36" s="212"/>
      <c r="D36" s="213"/>
      <c r="E36" s="213"/>
      <c r="F36" s="213"/>
      <c r="G36" s="96"/>
      <c r="H36" s="240">
        <v>0</v>
      </c>
      <c r="I36" s="241"/>
      <c r="J36" s="92">
        <f t="shared" si="1"/>
        <v>0</v>
      </c>
      <c r="K36" s="99"/>
      <c r="L36" s="92">
        <f t="shared" si="0"/>
        <v>0</v>
      </c>
      <c r="M36" s="99"/>
      <c r="N36" s="92">
        <f t="shared" si="3"/>
        <v>0</v>
      </c>
      <c r="O36" s="101">
        <f t="shared" si="2"/>
        <v>0</v>
      </c>
    </row>
    <row r="37" spans="1:16" s="23" customFormat="1" ht="26.45" customHeight="1" x14ac:dyDescent="0.25">
      <c r="A37" s="233"/>
      <c r="B37" s="234"/>
      <c r="C37" s="235"/>
      <c r="D37" s="235"/>
      <c r="E37" s="235"/>
      <c r="F37" s="235"/>
      <c r="G37" s="97"/>
      <c r="H37" s="242">
        <v>0</v>
      </c>
      <c r="I37" s="243"/>
      <c r="J37" s="93">
        <f t="shared" si="1"/>
        <v>0</v>
      </c>
      <c r="K37" s="100"/>
      <c r="L37" s="93">
        <f t="shared" si="0"/>
        <v>0</v>
      </c>
      <c r="M37" s="100"/>
      <c r="N37" s="93">
        <f t="shared" si="3"/>
        <v>0</v>
      </c>
      <c r="O37" s="101">
        <f t="shared" si="2"/>
        <v>0</v>
      </c>
    </row>
    <row r="38" spans="1:16" s="24" customFormat="1" ht="26.45" customHeight="1" x14ac:dyDescent="0.25">
      <c r="A38" s="209" t="s">
        <v>37</v>
      </c>
      <c r="B38" s="210"/>
      <c r="C38" s="211"/>
      <c r="D38" s="211"/>
      <c r="E38" s="211"/>
      <c r="F38" s="211"/>
      <c r="G38" s="36"/>
      <c r="H38" s="144"/>
      <c r="I38" s="145"/>
      <c r="J38" s="37">
        <f>SUM(J27:J37)</f>
        <v>0</v>
      </c>
      <c r="K38" s="36"/>
      <c r="L38" s="37">
        <f>SUM(L27:L37)</f>
        <v>0</v>
      </c>
      <c r="M38" s="36"/>
      <c r="N38" s="37">
        <f>SUM(N27:N37)</f>
        <v>0</v>
      </c>
      <c r="O38" s="94">
        <f>SUM(O27:O37)</f>
        <v>0</v>
      </c>
    </row>
    <row r="39" spans="1:16" s="22" customFormat="1" ht="18.95" customHeight="1" x14ac:dyDescent="0.3">
      <c r="A39" s="76" t="s">
        <v>38</v>
      </c>
      <c r="B39" s="77"/>
      <c r="C39" s="78"/>
      <c r="D39" s="78"/>
      <c r="E39" s="78"/>
      <c r="F39" s="78"/>
      <c r="G39" s="89"/>
      <c r="H39" s="90"/>
      <c r="I39" s="90"/>
      <c r="J39" s="90"/>
      <c r="K39" s="79"/>
      <c r="L39" s="79"/>
      <c r="M39" s="79"/>
      <c r="N39" s="79"/>
      <c r="O39" s="75"/>
      <c r="P39" s="11"/>
    </row>
    <row r="40" spans="1:16" s="20" customFormat="1" ht="31.5" customHeight="1" x14ac:dyDescent="0.25">
      <c r="A40" s="80" t="s">
        <v>39</v>
      </c>
      <c r="B40" s="81"/>
      <c r="C40" s="231"/>
      <c r="D40" s="232"/>
      <c r="E40" s="25" t="s">
        <v>40</v>
      </c>
      <c r="F40" s="38" t="s">
        <v>41</v>
      </c>
      <c r="G40" s="227">
        <v>67320</v>
      </c>
      <c r="H40" s="228"/>
      <c r="I40" s="214"/>
      <c r="J40" s="215"/>
      <c r="K40" s="215"/>
      <c r="L40" s="215"/>
      <c r="M40" s="215"/>
      <c r="N40" s="215"/>
      <c r="O40" s="216"/>
    </row>
    <row r="41" spans="1:16" s="20" customFormat="1" ht="30" customHeight="1" x14ac:dyDescent="0.25">
      <c r="A41" s="82"/>
      <c r="B41" s="83"/>
      <c r="C41" s="84"/>
      <c r="D41" s="26"/>
      <c r="E41" s="27" t="s">
        <v>42</v>
      </c>
      <c r="F41" s="38" t="s">
        <v>41</v>
      </c>
      <c r="G41" s="229"/>
      <c r="H41" s="230"/>
      <c r="I41" s="217"/>
      <c r="J41" s="218"/>
      <c r="K41" s="218"/>
      <c r="L41" s="218"/>
      <c r="M41" s="218"/>
      <c r="N41" s="218"/>
      <c r="O41" s="219"/>
    </row>
    <row r="42" spans="1:16" s="28" customFormat="1" ht="30.95" customHeight="1" x14ac:dyDescent="0.25">
      <c r="A42" s="85"/>
      <c r="B42" s="86"/>
      <c r="C42" s="223"/>
      <c r="D42" s="224"/>
      <c r="E42" s="25" t="s">
        <v>43</v>
      </c>
      <c r="F42" s="87" t="s">
        <v>44</v>
      </c>
      <c r="G42" s="225"/>
      <c r="H42" s="226"/>
      <c r="I42" s="220"/>
      <c r="J42" s="221"/>
      <c r="K42" s="221"/>
      <c r="L42" s="221"/>
      <c r="M42" s="221"/>
      <c r="N42" s="221"/>
      <c r="O42" s="222"/>
    </row>
    <row r="43" spans="1:16" s="2" customFormat="1" ht="14.25" x14ac:dyDescent="0.3"/>
    <row r="44" spans="1:16" s="2" customFormat="1" ht="14.25" x14ac:dyDescent="0.3"/>
    <row r="45" spans="1:16" s="2" customFormat="1" ht="14.25" x14ac:dyDescent="0.3">
      <c r="H45" s="29"/>
      <c r="I45" s="29"/>
    </row>
    <row r="46" spans="1:16" s="2" customFormat="1" ht="14.25" x14ac:dyDescent="0.3">
      <c r="H46" s="29"/>
      <c r="I46" s="29"/>
    </row>
    <row r="48" spans="1:16" x14ac:dyDescent="0.4">
      <c r="O48" s="31"/>
    </row>
  </sheetData>
  <sheetProtection algorithmName="SHA-512" hashValue="fEF447BWPvncUiyyIzBRKsDAy+ey99JWe2+FoxIW8+R0qMly5+WzKC7dbh6UfJDcI1Is0rHukJHZlylV4yukXg==" saltValue="mysQKtDmSE5r8TEbhc+fXQ==" spinCount="100000" sheet="1" selectLockedCells="1"/>
  <mergeCells count="77">
    <mergeCell ref="H28:I28"/>
    <mergeCell ref="H29:I29"/>
    <mergeCell ref="H30:I30"/>
    <mergeCell ref="I40:O42"/>
    <mergeCell ref="C42:D42"/>
    <mergeCell ref="G42:H42"/>
    <mergeCell ref="A36:B36"/>
    <mergeCell ref="G40:H40"/>
    <mergeCell ref="G41:H41"/>
    <mergeCell ref="C40:D40"/>
    <mergeCell ref="C36:F36"/>
    <mergeCell ref="A37:B37"/>
    <mergeCell ref="C37:F37"/>
    <mergeCell ref="I5:O5"/>
    <mergeCell ref="M4:O4"/>
    <mergeCell ref="A38:F38"/>
    <mergeCell ref="A33:B33"/>
    <mergeCell ref="A34:B34"/>
    <mergeCell ref="C33:F33"/>
    <mergeCell ref="C34:F34"/>
    <mergeCell ref="C35:F35"/>
    <mergeCell ref="H33:I33"/>
    <mergeCell ref="A35:B35"/>
    <mergeCell ref="C28:F28"/>
    <mergeCell ref="C29:F29"/>
    <mergeCell ref="C30:F30"/>
    <mergeCell ref="A28:B28"/>
    <mergeCell ref="C27:F27"/>
    <mergeCell ref="H27:I27"/>
    <mergeCell ref="G4:H4"/>
    <mergeCell ref="A5:B5"/>
    <mergeCell ref="C5:F5"/>
    <mergeCell ref="G6:H6"/>
    <mergeCell ref="C6:F6"/>
    <mergeCell ref="G5:H5"/>
    <mergeCell ref="A8:B8"/>
    <mergeCell ref="A7:B7"/>
    <mergeCell ref="C7:F7"/>
    <mergeCell ref="D8:O8"/>
    <mergeCell ref="G7:O7"/>
    <mergeCell ref="G25:J25"/>
    <mergeCell ref="H26:I26"/>
    <mergeCell ref="K10:O11"/>
    <mergeCell ref="I4:L4"/>
    <mergeCell ref="I6:O6"/>
    <mergeCell ref="K25:L25"/>
    <mergeCell ref="M25:N25"/>
    <mergeCell ref="A22:O22"/>
    <mergeCell ref="K23:O23"/>
    <mergeCell ref="O25:O26"/>
    <mergeCell ref="C11:E11"/>
    <mergeCell ref="A25:F25"/>
    <mergeCell ref="A26:B26"/>
    <mergeCell ref="C4:F4"/>
    <mergeCell ref="A6:B6"/>
    <mergeCell ref="A4:B4"/>
    <mergeCell ref="H34:I34"/>
    <mergeCell ref="H35:I35"/>
    <mergeCell ref="H36:I36"/>
    <mergeCell ref="H37:I37"/>
    <mergeCell ref="H38:I38"/>
    <mergeCell ref="H31:I31"/>
    <mergeCell ref="H32:I32"/>
    <mergeCell ref="H9:I9"/>
    <mergeCell ref="H10:I10"/>
    <mergeCell ref="G11:J11"/>
    <mergeCell ref="A12:O12"/>
    <mergeCell ref="J9:O9"/>
    <mergeCell ref="K24:O24"/>
    <mergeCell ref="A9:B9"/>
    <mergeCell ref="A10:B10"/>
    <mergeCell ref="C26:F26"/>
    <mergeCell ref="A11:B11"/>
    <mergeCell ref="A29:B29"/>
    <mergeCell ref="A30:B30"/>
    <mergeCell ref="A23:J23"/>
    <mergeCell ref="A27:B27"/>
  </mergeCells>
  <phoneticPr fontId="0" type="noConversion"/>
  <printOptions horizontalCentered="1"/>
  <pageMargins left="0.55118110236220474" right="0.31496062992125984" top="0.39370078740157483" bottom="0.59055118110236227" header="0.51181102362204722" footer="0.31496062992125984"/>
  <pageSetup paperSize="9" scale="58" firstPageNumber="0" orientation="portrait" verticalDpi="300" r:id="rId1"/>
  <headerFooter alignWithMargins="0"/>
  <ignoredErrors>
    <ignoredError sqref="L2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3560D85-EA48-417E-AA6A-F23105B4FBFB}">
          <x14:formula1>
            <xm:f>Listen!$A$1:$A$10</xm:f>
          </x14:formula1>
          <xm:sqref>S8 I6:O6</xm:sqref>
        </x14:dataValidation>
        <x14:dataValidation type="list" allowBlank="1" showInputMessage="1" showErrorMessage="1" xr:uid="{9631A0D0-9F53-470A-A203-85D276315A3E}">
          <x14:formula1>
            <xm:f>Listen!$A$17:$A$20</xm:f>
          </x14:formula1>
          <xm:sqref>H27:I37</xm:sqref>
        </x14:dataValidation>
        <x14:dataValidation type="list" allowBlank="1" showInputMessage="1" showErrorMessage="1" xr:uid="{5F9A15B5-CCAF-417C-BE59-DF6F4A2E0648}">
          <x14:formula1>
            <xm:f>Listen!$A$12:$A$14</xm:f>
          </x14:formula1>
          <xm:sqref>K24:O24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3C2B-09EB-4C6A-B8AC-163A9D32974A}">
  <sheetPr codeName="Tabelle2"/>
  <dimension ref="A1:B20"/>
  <sheetViews>
    <sheetView workbookViewId="0">
      <selection activeCell="D7" sqref="D7"/>
    </sheetView>
  </sheetViews>
  <sheetFormatPr baseColWidth="10" defaultColWidth="11.42578125" defaultRowHeight="18.75" x14ac:dyDescent="0.4"/>
  <cols>
    <col min="1" max="1" width="47.42578125" style="39" bestFit="1" customWidth="1"/>
    <col min="2" max="2" width="29.7109375" style="39" bestFit="1" customWidth="1"/>
    <col min="3" max="16384" width="11.42578125" style="39"/>
  </cols>
  <sheetData>
    <row r="1" spans="1:1" x14ac:dyDescent="0.4">
      <c r="A1" s="39" t="s">
        <v>52</v>
      </c>
    </row>
    <row r="2" spans="1:1" x14ac:dyDescent="0.4">
      <c r="A2" s="39" t="s">
        <v>53</v>
      </c>
    </row>
    <row r="3" spans="1:1" x14ac:dyDescent="0.4">
      <c r="A3" s="39" t="s">
        <v>54</v>
      </c>
    </row>
    <row r="4" spans="1:1" x14ac:dyDescent="0.4">
      <c r="A4" s="39" t="s">
        <v>55</v>
      </c>
    </row>
    <row r="5" spans="1:1" x14ac:dyDescent="0.4">
      <c r="A5" s="39" t="s">
        <v>56</v>
      </c>
    </row>
    <row r="6" spans="1:1" x14ac:dyDescent="0.4">
      <c r="A6" s="39" t="s">
        <v>57</v>
      </c>
    </row>
    <row r="7" spans="1:1" x14ac:dyDescent="0.4">
      <c r="A7" s="39" t="s">
        <v>58</v>
      </c>
    </row>
    <row r="8" spans="1:1" x14ac:dyDescent="0.4">
      <c r="A8" s="39" t="s">
        <v>59</v>
      </c>
    </row>
    <row r="9" spans="1:1" x14ac:dyDescent="0.4">
      <c r="A9" s="39" t="s">
        <v>60</v>
      </c>
    </row>
    <row r="10" spans="1:1" x14ac:dyDescent="0.4">
      <c r="A10" s="39" t="s">
        <v>61</v>
      </c>
    </row>
    <row r="12" spans="1:1" x14ac:dyDescent="0.4">
      <c r="A12" s="112" t="s">
        <v>45</v>
      </c>
    </row>
    <row r="13" spans="1:1" x14ac:dyDescent="0.4">
      <c r="A13" s="112" t="s">
        <v>46</v>
      </c>
    </row>
    <row r="14" spans="1:1" x14ac:dyDescent="0.4">
      <c r="A14" s="112" t="s">
        <v>47</v>
      </c>
    </row>
    <row r="17" spans="1:2" x14ac:dyDescent="0.4">
      <c r="A17" s="103">
        <v>0</v>
      </c>
    </row>
    <row r="18" spans="1:2" x14ac:dyDescent="0.4">
      <c r="A18" s="103">
        <v>0.3</v>
      </c>
      <c r="B18" s="39" t="s">
        <v>64</v>
      </c>
    </row>
    <row r="19" spans="1:2" x14ac:dyDescent="0.4">
      <c r="A19" s="103">
        <v>0.35</v>
      </c>
      <c r="B19" s="39" t="s">
        <v>65</v>
      </c>
    </row>
    <row r="20" spans="1:2" x14ac:dyDescent="0.4">
      <c r="A20" s="103">
        <v>0.25</v>
      </c>
      <c r="B20" s="39" t="s">
        <v>66</v>
      </c>
    </row>
  </sheetData>
  <sheetProtection algorithmName="SHA-512" hashValue="HR2FLkZm2DL/mcRZzmSuAb347bj2vcYqxYlb/iq1QfWGJlYQH72O2XOt6lUqTorK34opXNRSv4OwMH4aoZlJ+w==" saltValue="i/Pq4CeykFNoce3earNK8Q==" spinCount="100000" sheet="1" objects="1" scenarios="1" select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ca380d-2720-49f9-bbf1-6aa2cffad6fb" xsi:nil="true"/>
    <lcf76f155ced4ddcb4097134ff3c332f xmlns="fede78b7-39e5-438b-a3ae-d57199f95d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D566014CDDA1459B9E3AACCE655ECD" ma:contentTypeVersion="12" ma:contentTypeDescription="Ein neues Dokument erstellen." ma:contentTypeScope="" ma:versionID="886ce11c005aa3cc6ca9f5caa7f8e690">
  <xsd:schema xmlns:xsd="http://www.w3.org/2001/XMLSchema" xmlns:xs="http://www.w3.org/2001/XMLSchema" xmlns:p="http://schemas.microsoft.com/office/2006/metadata/properties" xmlns:ns2="fede78b7-39e5-438b-a3ae-d57199f95d80" xmlns:ns3="2bca380d-2720-49f9-bbf1-6aa2cffad6fb" targetNamespace="http://schemas.microsoft.com/office/2006/metadata/properties" ma:root="true" ma:fieldsID="1eed495bc756b325ae6d3d094ecb9f0a" ns2:_="" ns3:_="">
    <xsd:import namespace="fede78b7-39e5-438b-a3ae-d57199f95d80"/>
    <xsd:import namespace="2bca380d-2720-49f9-bbf1-6aa2cffad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e78b7-39e5-438b-a3ae-d57199f9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1b4d401-3938-44a9-ac3d-abc6daab71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a380d-2720-49f9-bbf1-6aa2cffad6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daa2d49-dfd2-4dd1-9316-74605fa25c90}" ma:internalName="TaxCatchAll" ma:showField="CatchAllData" ma:web="2bca380d-2720-49f9-bbf1-6aa2cffad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C2E58A-81DF-4D62-9FB9-93DD8282AF87}">
  <ds:schemaRefs>
    <ds:schemaRef ds:uri="http://schemas.microsoft.com/office/2006/metadata/properties"/>
    <ds:schemaRef ds:uri="http://schemas.microsoft.com/office/infopath/2007/PartnerControls"/>
    <ds:schemaRef ds:uri="2bca380d-2720-49f9-bbf1-6aa2cffad6fb"/>
    <ds:schemaRef ds:uri="fede78b7-39e5-438b-a3ae-d57199f95d80"/>
  </ds:schemaRefs>
</ds:datastoreItem>
</file>

<file path=customXml/itemProps2.xml><?xml version="1.0" encoding="utf-8"?>
<ds:datastoreItem xmlns:ds="http://schemas.openxmlformats.org/officeDocument/2006/customXml" ds:itemID="{B5D7AB15-5218-409C-93AD-DAA8B68889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36BAD0-04D1-48A9-9778-B4B2A8C97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e78b7-39e5-438b-a3ae-d57199f95d80"/>
    <ds:schemaRef ds:uri="2bca380d-2720-49f9-bbf1-6aa2cffad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Abrechnung</vt:lpstr>
      <vt:lpstr>Listen</vt:lpstr>
      <vt:lpstr>Abrechnung!Druckbereich</vt:lpstr>
      <vt:lpstr>Name_Vorname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hvw-as</dc:creator>
  <cp:keywords/>
  <dc:description/>
  <cp:lastModifiedBy>Andrea Schiele</cp:lastModifiedBy>
  <cp:revision/>
  <cp:lastPrinted>2026-01-26T15:26:42Z</cp:lastPrinted>
  <dcterms:created xsi:type="dcterms:W3CDTF">2011-05-18T14:10:40Z</dcterms:created>
  <dcterms:modified xsi:type="dcterms:W3CDTF">2026-01-26T16:18:25Z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0x01010070D566014CDDA1459B9E3AACCE655ECD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